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Round 1" sheetId="1" r:id="rId1"/>
    <sheet name="Round 2" sheetId="2" r:id="rId2"/>
    <sheet name="Team-Individual" sheetId="3" r:id="rId3"/>
  </sheets>
  <definedNames/>
  <calcPr fullCalcOnLoad="1"/>
</workbook>
</file>

<file path=xl/sharedStrings.xml><?xml version="1.0" encoding="utf-8"?>
<sst xmlns="http://schemas.openxmlformats.org/spreadsheetml/2006/main" count="579" uniqueCount="193">
  <si>
    <t>Boys Division</t>
  </si>
  <si>
    <t>Rd 1</t>
  </si>
  <si>
    <t>Rd 2</t>
  </si>
  <si>
    <t>Totals</t>
  </si>
  <si>
    <t>Lake Travis</t>
  </si>
  <si>
    <t>Vista Ridge</t>
  </si>
  <si>
    <t>TEAM RESULTS</t>
  </si>
  <si>
    <t>INDIVIDUAL RESULTS</t>
  </si>
  <si>
    <t>Round 1 Results</t>
  </si>
  <si>
    <t>Alamo Heights</t>
  </si>
  <si>
    <t>Canyon</t>
  </si>
  <si>
    <t>Lake Dallas</t>
  </si>
  <si>
    <t>Midway</t>
  </si>
  <si>
    <t>Snyder</t>
  </si>
  <si>
    <t>Steele</t>
  </si>
  <si>
    <t>Tivy</t>
  </si>
  <si>
    <t>Boys 5A Division</t>
  </si>
  <si>
    <t>Anderson</t>
  </si>
  <si>
    <t>Cedar Park</t>
  </si>
  <si>
    <t>McNeil</t>
  </si>
  <si>
    <t>New Braunfels</t>
  </si>
  <si>
    <t>Reagan</t>
  </si>
  <si>
    <t>Westlake</t>
  </si>
  <si>
    <t>4A Division</t>
  </si>
  <si>
    <t>Boys 4A and Under Division</t>
  </si>
  <si>
    <t>Round 2 and Final Results</t>
  </si>
  <si>
    <t>Team</t>
  </si>
  <si>
    <t>48t</t>
  </si>
  <si>
    <t>14t</t>
  </si>
  <si>
    <t>30t</t>
  </si>
  <si>
    <t>Connally</t>
  </si>
  <si>
    <t>Austin</t>
  </si>
  <si>
    <t>McCallum</t>
  </si>
  <si>
    <t>Marble Falls C</t>
  </si>
  <si>
    <t>Marble Falls A</t>
  </si>
  <si>
    <t>Marble Falls B</t>
  </si>
  <si>
    <t>Cedar Ridge</t>
  </si>
  <si>
    <t>Lampasas - Medalists</t>
  </si>
  <si>
    <t>Judson</t>
  </si>
  <si>
    <t>Anderson - Medalist</t>
  </si>
  <si>
    <t>MFABC FALL CLASSIC RESULTS 2010</t>
  </si>
  <si>
    <t>Rd1</t>
  </si>
  <si>
    <t>Rd2</t>
  </si>
  <si>
    <t>8t</t>
  </si>
  <si>
    <t>26t</t>
  </si>
  <si>
    <t>11t</t>
  </si>
  <si>
    <t>17t</t>
  </si>
  <si>
    <t>24t</t>
  </si>
  <si>
    <t>34t</t>
  </si>
  <si>
    <t>37t</t>
  </si>
  <si>
    <t>21t</t>
  </si>
  <si>
    <t>40t</t>
  </si>
  <si>
    <t>46t</t>
  </si>
  <si>
    <t>MFABC FALL CLASSIC RESULTS 2012</t>
  </si>
  <si>
    <t>Big Spring</t>
  </si>
  <si>
    <t>Clemens</t>
  </si>
  <si>
    <t>Fredericksburg</t>
  </si>
  <si>
    <t>Alamo Heights Med.</t>
  </si>
  <si>
    <t>Lampasas</t>
  </si>
  <si>
    <t>Magnolia</t>
  </si>
  <si>
    <t>Marble Falls Med</t>
  </si>
  <si>
    <t>Vandegrift Med.</t>
  </si>
  <si>
    <t>Atascocita</t>
  </si>
  <si>
    <t>Hendrickson</t>
  </si>
  <si>
    <t>IWACC</t>
  </si>
  <si>
    <t>Anderson Med.</t>
  </si>
  <si>
    <t>IWACC Med.</t>
  </si>
  <si>
    <t>Fall Classic 2012</t>
  </si>
  <si>
    <t>Mitchell Meissner AH</t>
  </si>
  <si>
    <t>Levi Valadez AH</t>
  </si>
  <si>
    <t>Sutherland Stith AH</t>
  </si>
  <si>
    <t>Jackson Rogers AH</t>
  </si>
  <si>
    <t>John Kellum AH</t>
  </si>
  <si>
    <t>Winn Bartlett AH Med.</t>
  </si>
  <si>
    <t>Tate Kennedy BS</t>
  </si>
  <si>
    <t>Devin Roberson BS</t>
  </si>
  <si>
    <t>Ryan Pollard BS</t>
  </si>
  <si>
    <t>Jason Guevara BS</t>
  </si>
  <si>
    <t>Mikael Pappajohn BS</t>
  </si>
  <si>
    <t>Billy Houston CLE</t>
  </si>
  <si>
    <t>Joseph Jones CLE</t>
  </si>
  <si>
    <t>Andrew England CLE</t>
  </si>
  <si>
    <t>Daniel Buchanan CLE</t>
  </si>
  <si>
    <t>Anthony Lopez CLE</t>
  </si>
  <si>
    <t>Noah Aossey CON</t>
  </si>
  <si>
    <t>Ben Green CON</t>
  </si>
  <si>
    <t>Oscar Ligons CON</t>
  </si>
  <si>
    <t>Feliz Palacios CON</t>
  </si>
  <si>
    <t>Harry McMurrey FRE</t>
  </si>
  <si>
    <t>Sam Rogers FRE</t>
  </si>
  <si>
    <t>Cole Grona FRE</t>
  </si>
  <si>
    <t>Hudson Ross FRE</t>
  </si>
  <si>
    <t>Luke Wynn-Smith FRE</t>
  </si>
  <si>
    <t>Byler Lindeman LAM</t>
  </si>
  <si>
    <t>Blake Graham LAM</t>
  </si>
  <si>
    <t>Trent Holloman LAM</t>
  </si>
  <si>
    <t>Talon Wright LAM</t>
  </si>
  <si>
    <t>Blake January LAM</t>
  </si>
  <si>
    <t>Jacob Greathouse MAG</t>
  </si>
  <si>
    <t>Brandon Fleming MAG</t>
  </si>
  <si>
    <t>Brian Dunn MAG</t>
  </si>
  <si>
    <t>Chase Willis MAG</t>
  </si>
  <si>
    <t>Troy Blount MAG</t>
  </si>
  <si>
    <t>Jack Scott MF</t>
  </si>
  <si>
    <t>Joe Portillo MF</t>
  </si>
  <si>
    <t>Ben Mezger MF</t>
  </si>
  <si>
    <t>Taylor Tackitt MF</t>
  </si>
  <si>
    <t>Micah Wooten MF</t>
  </si>
  <si>
    <t>Dawson Taylor MF Med</t>
  </si>
  <si>
    <t>Chris Gregg MF Med</t>
  </si>
  <si>
    <t>Christian Hunick MFMed</t>
  </si>
  <si>
    <t>Kaleb Presley SNY</t>
  </si>
  <si>
    <t>Reid Pinson SNY</t>
  </si>
  <si>
    <t>Josh Kiker SNY</t>
  </si>
  <si>
    <t>Logan Hopper SNY</t>
  </si>
  <si>
    <t>Nathan von Roeder SNY</t>
  </si>
  <si>
    <t>Jakob Miller VAN Med</t>
  </si>
  <si>
    <t>Kennedy Grimes VAN M</t>
  </si>
  <si>
    <t>Andrew Leigh AND</t>
  </si>
  <si>
    <t>Archer Thompson AND</t>
  </si>
  <si>
    <t>Lincoln Smith AND</t>
  </si>
  <si>
    <t>Cade Osgood AND</t>
  </si>
  <si>
    <t>Andrew Lynch AND</t>
  </si>
  <si>
    <t>Trent Wilson AND Med</t>
  </si>
  <si>
    <t>Logan Davis ATA</t>
  </si>
  <si>
    <t xml:space="preserve">Ryan Smith ATA </t>
  </si>
  <si>
    <t>Tyler Getz ATA</t>
  </si>
  <si>
    <t>Dylan Emmert ATA</t>
  </si>
  <si>
    <t>Jackson Hnatiuk ATA</t>
  </si>
  <si>
    <t>Will Ezell AUS</t>
  </si>
  <si>
    <t>Alex Levy AUS</t>
  </si>
  <si>
    <t>Will MacNeill AUS</t>
  </si>
  <si>
    <t>Justin Williams AUS</t>
  </si>
  <si>
    <t>Ben Winter AUS</t>
  </si>
  <si>
    <t>Gary Natal CAN</t>
  </si>
  <si>
    <t>Chase Rios CAN</t>
  </si>
  <si>
    <t>Tristan Ross CAN</t>
  </si>
  <si>
    <t>Coel Rosales CAN</t>
  </si>
  <si>
    <t>Gabe Rivera CAN</t>
  </si>
  <si>
    <t>Stevens Herbst IWAMed</t>
  </si>
  <si>
    <t>Zach Hartman IWA Med</t>
  </si>
  <si>
    <t>Tony Underwood CR</t>
  </si>
  <si>
    <t>Cody Byford CR</t>
  </si>
  <si>
    <t>Ryan Pauley CR</t>
  </si>
  <si>
    <t>Ernesto Grey CR</t>
  </si>
  <si>
    <t>Hunter Leatherman CR</t>
  </si>
  <si>
    <t>Blake Kuempel HEN</t>
  </si>
  <si>
    <t>Carter Brown HEN</t>
  </si>
  <si>
    <t>Blake Kirkham HEN</t>
  </si>
  <si>
    <t>Cullen Tuggle HEN</t>
  </si>
  <si>
    <t>Tyler Sane HEN</t>
  </si>
  <si>
    <t>Kevin Smith IWA</t>
  </si>
  <si>
    <t>Lucas Trevino IWA</t>
  </si>
  <si>
    <t>Dan Bomer IWA</t>
  </si>
  <si>
    <t>Hicks Layton IWA</t>
  </si>
  <si>
    <t>Will Wallace IWA</t>
  </si>
  <si>
    <t>Seger Howell JUD</t>
  </si>
  <si>
    <t>Brent Benites JUD</t>
  </si>
  <si>
    <t>Josh Hyun JUD</t>
  </si>
  <si>
    <t>Brian Coldwater JUD</t>
  </si>
  <si>
    <t>Christian Flowers JUD</t>
  </si>
  <si>
    <t>Andrew DeHennis LT</t>
  </si>
  <si>
    <t>Austin Campbell LT</t>
  </si>
  <si>
    <t>Thomas Hoch LT</t>
  </si>
  <si>
    <t>Kevin Austrian LT</t>
  </si>
  <si>
    <t>Dillon Baxter LT</t>
  </si>
  <si>
    <t>Cody Christian NB</t>
  </si>
  <si>
    <t>Kyle Waldrip NB</t>
  </si>
  <si>
    <t>Parker Buck NB</t>
  </si>
  <si>
    <t>Chris Einfalt NB</t>
  </si>
  <si>
    <t>Clayton Reilly NB</t>
  </si>
  <si>
    <t>Alex Turner STE</t>
  </si>
  <si>
    <t>Eric Ayers STE</t>
  </si>
  <si>
    <t>Nicholas Crespo STE</t>
  </si>
  <si>
    <t>Evan Milner STE</t>
  </si>
  <si>
    <t>Stratton Nolen WES</t>
  </si>
  <si>
    <t>Matthew Perrine WES</t>
  </si>
  <si>
    <t>Tyler Gammill WES</t>
  </si>
  <si>
    <t>Garrett Lynch WES</t>
  </si>
  <si>
    <t>Andy Germann WES</t>
  </si>
  <si>
    <t>Eric Belnap STE</t>
  </si>
  <si>
    <t>DQ</t>
  </si>
  <si>
    <t>NTS</t>
  </si>
  <si>
    <t>WD</t>
  </si>
  <si>
    <t>19t</t>
  </si>
  <si>
    <t>22t</t>
  </si>
  <si>
    <t>13t</t>
  </si>
  <si>
    <t>29t</t>
  </si>
  <si>
    <t>36t</t>
  </si>
  <si>
    <t>42t</t>
  </si>
  <si>
    <t>49t</t>
  </si>
  <si>
    <t>55t</t>
  </si>
  <si>
    <t>Marble Falls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</si>
</sst>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44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63">
      <selection activeCell="D91" sqref="D91"/>
    </sheetView>
  </sheetViews>
  <sheetFormatPr defaultColWidth="9.140625" defaultRowHeight="12.75"/>
  <cols>
    <col min="1" max="1" width="20.7109375" style="0" customWidth="1"/>
    <col min="2" max="3" width="4.7109375" style="0" customWidth="1"/>
    <col min="4" max="4" width="20.57421875" style="0" customWidth="1"/>
    <col min="5" max="6" width="4.7109375" style="0" customWidth="1"/>
    <col min="7" max="7" width="20.7109375" style="0" customWidth="1"/>
    <col min="8" max="8" width="4.7109375" style="0" customWidth="1"/>
  </cols>
  <sheetData>
    <row r="1" ht="18">
      <c r="A1" s="8" t="s">
        <v>40</v>
      </c>
    </row>
    <row r="3" spans="1:5" ht="15.75">
      <c r="A3" s="7" t="s">
        <v>8</v>
      </c>
      <c r="E3" s="7" t="s">
        <v>24</v>
      </c>
    </row>
    <row r="5" ht="15.75">
      <c r="A5" s="7"/>
    </row>
    <row r="6" ht="12.75">
      <c r="C6" s="3"/>
    </row>
    <row r="7" spans="1:8" ht="12.75">
      <c r="A7" s="5" t="s">
        <v>9</v>
      </c>
      <c r="B7" s="4" t="s">
        <v>1</v>
      </c>
      <c r="D7" s="5" t="s">
        <v>11</v>
      </c>
      <c r="E7" s="4" t="s">
        <v>1</v>
      </c>
      <c r="G7" s="5" t="s">
        <v>32</v>
      </c>
      <c r="H7" s="3" t="s">
        <v>1</v>
      </c>
    </row>
    <row r="8" spans="1:8" ht="12.75">
      <c r="A8" s="14"/>
      <c r="B8" s="11"/>
      <c r="D8" s="11"/>
      <c r="E8" s="11"/>
      <c r="G8" s="11"/>
      <c r="H8" s="11"/>
    </row>
    <row r="9" spans="1:8" ht="12.75">
      <c r="A9" s="14"/>
      <c r="B9" s="11"/>
      <c r="D9" s="11"/>
      <c r="E9" s="11"/>
      <c r="G9" s="11"/>
      <c r="H9" s="11"/>
    </row>
    <row r="10" spans="1:8" ht="12.75">
      <c r="A10" s="14"/>
      <c r="B10" s="11"/>
      <c r="D10" s="11"/>
      <c r="E10" s="11"/>
      <c r="G10" s="11"/>
      <c r="H10" s="11"/>
    </row>
    <row r="11" spans="1:8" ht="12.75">
      <c r="A11" s="14"/>
      <c r="B11" s="11"/>
      <c r="D11" s="11"/>
      <c r="E11" s="11"/>
      <c r="G11" s="11"/>
      <c r="H11" s="11"/>
    </row>
    <row r="12" spans="1:8" ht="13.5" thickBot="1">
      <c r="A12" s="14"/>
      <c r="B12" s="12"/>
      <c r="D12" s="11"/>
      <c r="E12" s="12"/>
      <c r="G12" s="11"/>
      <c r="H12" s="12"/>
    </row>
    <row r="13" spans="1:8" ht="13.5" thickBot="1">
      <c r="A13" s="3" t="s">
        <v>26</v>
      </c>
      <c r="B13" s="16"/>
      <c r="D13" s="3" t="s">
        <v>26</v>
      </c>
      <c r="E13" s="16"/>
      <c r="G13" s="3" t="s">
        <v>26</v>
      </c>
      <c r="H13" s="16"/>
    </row>
    <row r="14" ht="12.75">
      <c r="A14" s="9"/>
    </row>
    <row r="15" spans="1:8" ht="12.75">
      <c r="A15" s="5" t="s">
        <v>10</v>
      </c>
      <c r="B15" s="4" t="s">
        <v>1</v>
      </c>
      <c r="D15" s="5" t="s">
        <v>4</v>
      </c>
      <c r="E15" s="4" t="s">
        <v>1</v>
      </c>
      <c r="G15" s="5" t="s">
        <v>12</v>
      </c>
      <c r="H15" s="4" t="s">
        <v>1</v>
      </c>
    </row>
    <row r="16" spans="1:8" ht="12.75">
      <c r="A16" s="11"/>
      <c r="B16" s="11"/>
      <c r="D16" s="11"/>
      <c r="E16" s="11"/>
      <c r="G16" s="11"/>
      <c r="H16" s="11"/>
    </row>
    <row r="17" spans="1:8" ht="12.75">
      <c r="A17" s="11"/>
      <c r="B17" s="11"/>
      <c r="D17" s="11"/>
      <c r="E17" s="11"/>
      <c r="G17" s="11"/>
      <c r="H17" s="11"/>
    </row>
    <row r="18" spans="1:8" ht="12.75">
      <c r="A18" s="11"/>
      <c r="B18" s="11"/>
      <c r="D18" s="11"/>
      <c r="E18" s="11"/>
      <c r="G18" s="11"/>
      <c r="H18" s="11"/>
    </row>
    <row r="19" spans="1:8" ht="12.75">
      <c r="A19" s="11"/>
      <c r="B19" s="11"/>
      <c r="D19" s="11"/>
      <c r="E19" s="11"/>
      <c r="G19" s="11"/>
      <c r="H19" s="11"/>
    </row>
    <row r="20" spans="1:8" ht="13.5" thickBot="1">
      <c r="A20" s="11"/>
      <c r="B20" s="12"/>
      <c r="D20" s="11"/>
      <c r="E20" s="12"/>
      <c r="G20" s="11"/>
      <c r="H20" s="12"/>
    </row>
    <row r="21" spans="1:8" ht="13.5" thickBot="1">
      <c r="A21" s="3" t="s">
        <v>26</v>
      </c>
      <c r="B21" s="16"/>
      <c r="D21" s="3" t="s">
        <v>26</v>
      </c>
      <c r="E21" s="16"/>
      <c r="G21" s="3" t="s">
        <v>26</v>
      </c>
      <c r="H21" s="16"/>
    </row>
    <row r="23" spans="1:8" ht="12.75">
      <c r="A23" s="5" t="s">
        <v>18</v>
      </c>
      <c r="B23" s="4" t="s">
        <v>1</v>
      </c>
      <c r="D23" s="5" t="s">
        <v>34</v>
      </c>
      <c r="E23" s="4" t="s">
        <v>1</v>
      </c>
      <c r="G23" s="5" t="s">
        <v>13</v>
      </c>
      <c r="H23" s="4" t="s">
        <v>1</v>
      </c>
    </row>
    <row r="24" spans="1:8" ht="12.75">
      <c r="A24" s="11"/>
      <c r="B24" s="11"/>
      <c r="D24" s="11"/>
      <c r="E24" s="11"/>
      <c r="G24" s="11"/>
      <c r="H24" s="11"/>
    </row>
    <row r="25" spans="1:8" ht="12.75">
      <c r="A25" s="11"/>
      <c r="B25" s="11"/>
      <c r="D25" s="11"/>
      <c r="E25" s="11"/>
      <c r="G25" s="11"/>
      <c r="H25" s="11"/>
    </row>
    <row r="26" spans="1:8" ht="12.75">
      <c r="A26" s="11"/>
      <c r="B26" s="15"/>
      <c r="D26" s="11"/>
      <c r="E26" s="11"/>
      <c r="G26" s="11"/>
      <c r="H26" s="11"/>
    </row>
    <row r="27" spans="1:8" ht="12.75">
      <c r="A27" s="11"/>
      <c r="B27" s="11"/>
      <c r="D27" s="14"/>
      <c r="E27" s="11"/>
      <c r="G27" s="11"/>
      <c r="H27" s="11"/>
    </row>
    <row r="28" spans="1:8" ht="13.5" thickBot="1">
      <c r="A28" s="11"/>
      <c r="B28" s="12"/>
      <c r="D28" s="11"/>
      <c r="E28" s="12"/>
      <c r="G28" s="11"/>
      <c r="H28" s="12"/>
    </row>
    <row r="29" spans="1:8" ht="13.5" thickBot="1">
      <c r="A29" s="3" t="s">
        <v>26</v>
      </c>
      <c r="B29" s="16"/>
      <c r="D29" s="3" t="s">
        <v>26</v>
      </c>
      <c r="E29" s="16"/>
      <c r="G29" s="3" t="s">
        <v>26</v>
      </c>
      <c r="H29" s="16"/>
    </row>
    <row r="31" spans="1:8" ht="12.75">
      <c r="A31" s="5" t="s">
        <v>36</v>
      </c>
      <c r="B31" s="4" t="s">
        <v>1</v>
      </c>
      <c r="D31" s="5" t="s">
        <v>35</v>
      </c>
      <c r="E31" s="4" t="s">
        <v>1</v>
      </c>
      <c r="G31" s="5" t="s">
        <v>15</v>
      </c>
      <c r="H31" s="4" t="s">
        <v>1</v>
      </c>
    </row>
    <row r="32" spans="1:8" ht="12.75">
      <c r="A32" s="11"/>
      <c r="B32" s="11"/>
      <c r="D32" s="14"/>
      <c r="E32" s="11"/>
      <c r="G32" s="11"/>
      <c r="H32" s="11"/>
    </row>
    <row r="33" spans="1:8" ht="12.75">
      <c r="A33" s="11"/>
      <c r="B33" s="11"/>
      <c r="D33" s="14"/>
      <c r="E33" s="11"/>
      <c r="G33" s="11"/>
      <c r="H33" s="11"/>
    </row>
    <row r="34" spans="1:8" ht="12.75">
      <c r="A34" s="11"/>
      <c r="B34" s="11"/>
      <c r="D34" s="14"/>
      <c r="E34" s="11"/>
      <c r="G34" s="11"/>
      <c r="H34" s="11"/>
    </row>
    <row r="35" spans="1:8" ht="12.75">
      <c r="A35" s="11"/>
      <c r="B35" s="11"/>
      <c r="D35" s="14"/>
      <c r="E35" s="11"/>
      <c r="G35" s="11"/>
      <c r="H35" s="11"/>
    </row>
    <row r="36" spans="1:8" ht="13.5" thickBot="1">
      <c r="A36" s="11"/>
      <c r="B36" s="12"/>
      <c r="D36" s="11"/>
      <c r="E36" s="12"/>
      <c r="G36" s="11"/>
      <c r="H36" s="12"/>
    </row>
    <row r="37" spans="1:8" ht="13.5" thickBot="1">
      <c r="A37" s="3" t="s">
        <v>26</v>
      </c>
      <c r="B37" s="16"/>
      <c r="D37" s="3" t="s">
        <v>26</v>
      </c>
      <c r="E37" s="16"/>
      <c r="G37" s="3" t="s">
        <v>26</v>
      </c>
      <c r="H37" s="16"/>
    </row>
    <row r="39" spans="1:8" ht="12.75">
      <c r="A39" s="5" t="s">
        <v>30</v>
      </c>
      <c r="B39" s="4" t="s">
        <v>1</v>
      </c>
      <c r="D39" s="5" t="s">
        <v>33</v>
      </c>
      <c r="E39" s="4" t="s">
        <v>1</v>
      </c>
      <c r="G39" s="5" t="s">
        <v>5</v>
      </c>
      <c r="H39" s="4" t="s">
        <v>1</v>
      </c>
    </row>
    <row r="40" spans="1:8" ht="12.75">
      <c r="A40" s="11"/>
      <c r="B40" s="11"/>
      <c r="D40" s="11"/>
      <c r="E40" s="11"/>
      <c r="G40" s="11"/>
      <c r="H40" s="11"/>
    </row>
    <row r="41" spans="1:8" ht="12.75">
      <c r="A41" s="11"/>
      <c r="B41" s="11"/>
      <c r="D41" s="11"/>
      <c r="E41" s="11"/>
      <c r="G41" s="11"/>
      <c r="H41" s="11"/>
    </row>
    <row r="42" spans="1:8" ht="12.75">
      <c r="A42" s="11"/>
      <c r="B42" s="11"/>
      <c r="D42" s="11"/>
      <c r="E42" s="11"/>
      <c r="G42" s="11"/>
      <c r="H42" s="11"/>
    </row>
    <row r="43" spans="1:8" ht="12.75">
      <c r="A43" s="11"/>
      <c r="B43" s="11"/>
      <c r="D43" s="11"/>
      <c r="E43" s="11"/>
      <c r="G43" s="11"/>
      <c r="H43" s="11"/>
    </row>
    <row r="44" spans="1:8" ht="13.5" thickBot="1">
      <c r="A44" s="11"/>
      <c r="B44" s="12"/>
      <c r="D44" s="11"/>
      <c r="E44" s="12"/>
      <c r="G44" s="11"/>
      <c r="H44" s="11"/>
    </row>
    <row r="45" spans="1:8" ht="13.5" thickBot="1">
      <c r="A45" s="3" t="s">
        <v>26</v>
      </c>
      <c r="B45" s="16"/>
      <c r="D45" s="3" t="s">
        <v>26</v>
      </c>
      <c r="E45" s="16"/>
      <c r="G45" s="3" t="s">
        <v>26</v>
      </c>
      <c r="H45" s="11"/>
    </row>
    <row r="47" ht="12.75">
      <c r="G47" s="5" t="s">
        <v>37</v>
      </c>
    </row>
    <row r="48" spans="7:8" ht="12.75">
      <c r="G48" s="11"/>
      <c r="H48" s="11"/>
    </row>
    <row r="49" spans="1:8" ht="12.75">
      <c r="A49" s="5"/>
      <c r="G49" s="11"/>
      <c r="H49" s="11"/>
    </row>
    <row r="51" ht="18">
      <c r="A51" s="8" t="s">
        <v>40</v>
      </c>
    </row>
    <row r="53" spans="1:7" ht="15.75">
      <c r="A53" s="7" t="s">
        <v>8</v>
      </c>
      <c r="G53" s="7" t="s">
        <v>16</v>
      </c>
    </row>
    <row r="55" ht="12.75">
      <c r="C55" s="3"/>
    </row>
    <row r="56" spans="1:8" ht="12.75">
      <c r="A56" s="5" t="s">
        <v>17</v>
      </c>
      <c r="B56" s="4" t="s">
        <v>1</v>
      </c>
      <c r="D56" s="5" t="s">
        <v>19</v>
      </c>
      <c r="E56" s="4" t="s">
        <v>1</v>
      </c>
      <c r="G56" s="5" t="s">
        <v>14</v>
      </c>
      <c r="H56" s="3" t="s">
        <v>1</v>
      </c>
    </row>
    <row r="57" spans="1:8" ht="12.75">
      <c r="A57" s="11"/>
      <c r="B57" s="11"/>
      <c r="D57" s="11"/>
      <c r="E57" s="11"/>
      <c r="G57" s="11"/>
      <c r="H57" s="11"/>
    </row>
    <row r="58" spans="1:8" ht="12.75">
      <c r="A58" s="14"/>
      <c r="B58" s="11"/>
      <c r="D58" s="11"/>
      <c r="E58" s="11"/>
      <c r="G58" s="11"/>
      <c r="H58" s="11"/>
    </row>
    <row r="59" spans="1:8" ht="12.75">
      <c r="A59" s="11"/>
      <c r="B59" s="11"/>
      <c r="D59" s="11"/>
      <c r="E59" s="11"/>
      <c r="G59" s="11"/>
      <c r="H59" s="11"/>
    </row>
    <row r="60" spans="1:8" ht="12.75">
      <c r="A60" s="11"/>
      <c r="B60" s="11"/>
      <c r="D60" s="14"/>
      <c r="E60" s="11"/>
      <c r="G60" s="11"/>
      <c r="H60" s="11"/>
    </row>
    <row r="61" spans="1:8" ht="13.5" thickBot="1">
      <c r="A61" s="11"/>
      <c r="B61" s="12"/>
      <c r="D61" s="11"/>
      <c r="E61" s="12"/>
      <c r="G61" s="11"/>
      <c r="H61" s="12"/>
    </row>
    <row r="62" spans="1:8" ht="13.5" thickBot="1">
      <c r="A62" s="3" t="s">
        <v>26</v>
      </c>
      <c r="B62" s="16">
        <f>SUM(B57:B60)</f>
        <v>0</v>
      </c>
      <c r="D62" s="3" t="s">
        <v>26</v>
      </c>
      <c r="E62" s="16"/>
      <c r="G62" s="3" t="s">
        <v>26</v>
      </c>
      <c r="H62" s="16"/>
    </row>
    <row r="64" spans="1:8" ht="12.75">
      <c r="A64" s="5" t="s">
        <v>31</v>
      </c>
      <c r="B64" s="4" t="s">
        <v>1</v>
      </c>
      <c r="D64" s="5" t="s">
        <v>20</v>
      </c>
      <c r="E64" s="4" t="s">
        <v>1</v>
      </c>
      <c r="G64" s="5" t="s">
        <v>22</v>
      </c>
      <c r="H64" s="4" t="s">
        <v>1</v>
      </c>
    </row>
    <row r="65" spans="1:8" ht="12.75">
      <c r="A65" s="14"/>
      <c r="B65" s="11"/>
      <c r="D65" s="11"/>
      <c r="E65" s="11"/>
      <c r="G65" s="11"/>
      <c r="H65" s="11"/>
    </row>
    <row r="66" spans="1:8" ht="12.75">
      <c r="A66" s="11"/>
      <c r="B66" s="11"/>
      <c r="D66" s="11"/>
      <c r="E66" s="11"/>
      <c r="G66" s="11"/>
      <c r="H66" s="11"/>
    </row>
    <row r="67" spans="1:8" ht="12.75">
      <c r="A67" s="11"/>
      <c r="B67" s="11"/>
      <c r="D67" s="11"/>
      <c r="E67" s="11"/>
      <c r="G67" s="11"/>
      <c r="H67" s="11"/>
    </row>
    <row r="68" spans="1:8" ht="12.75">
      <c r="A68" s="11"/>
      <c r="B68" s="11"/>
      <c r="D68" s="11"/>
      <c r="E68" s="11"/>
      <c r="G68" s="11"/>
      <c r="H68" s="11"/>
    </row>
    <row r="69" spans="1:8" ht="13.5" thickBot="1">
      <c r="A69" s="11"/>
      <c r="B69" s="12"/>
      <c r="D69" s="11"/>
      <c r="E69" s="12"/>
      <c r="G69" s="11"/>
      <c r="H69" s="12"/>
    </row>
    <row r="70" spans="1:8" ht="13.5" thickBot="1">
      <c r="A70" s="3" t="s">
        <v>26</v>
      </c>
      <c r="B70" s="16"/>
      <c r="D70" s="3" t="s">
        <v>26</v>
      </c>
      <c r="E70" s="16"/>
      <c r="G70" s="3" t="s">
        <v>26</v>
      </c>
      <c r="H70" s="16"/>
    </row>
    <row r="72" spans="1:8" ht="12.75">
      <c r="A72" s="5" t="s">
        <v>38</v>
      </c>
      <c r="B72" s="4" t="s">
        <v>1</v>
      </c>
      <c r="D72" s="5" t="s">
        <v>21</v>
      </c>
      <c r="E72" s="4" t="s">
        <v>1</v>
      </c>
      <c r="G72" s="5" t="s">
        <v>39</v>
      </c>
      <c r="H72" s="4" t="s">
        <v>1</v>
      </c>
    </row>
    <row r="73" spans="1:8" ht="12.75">
      <c r="A73" s="11"/>
      <c r="B73" s="11"/>
      <c r="D73" s="11"/>
      <c r="E73" s="11"/>
      <c r="G73" s="11"/>
      <c r="H73" s="11"/>
    </row>
    <row r="74" spans="1:8" ht="12.75">
      <c r="A74" s="11"/>
      <c r="B74" s="11"/>
      <c r="D74" s="11"/>
      <c r="E74" s="11"/>
      <c r="G74" s="11"/>
      <c r="H74" s="11"/>
    </row>
    <row r="75" spans="1:8" ht="12.75">
      <c r="A75" s="11"/>
      <c r="B75" s="11"/>
      <c r="D75" s="11"/>
      <c r="E75" s="11"/>
      <c r="G75" s="11"/>
      <c r="H75" s="11"/>
    </row>
    <row r="76" spans="1:8" ht="12.75">
      <c r="A76" s="17"/>
      <c r="B76" s="11"/>
      <c r="D76" s="11"/>
      <c r="E76" s="11"/>
      <c r="G76" s="11"/>
      <c r="H76" s="11"/>
    </row>
    <row r="77" spans="1:8" ht="13.5" thickBot="1">
      <c r="A77" s="11"/>
      <c r="B77" s="12"/>
      <c r="D77" s="11"/>
      <c r="E77" s="12"/>
      <c r="G77" s="11"/>
      <c r="H77" s="12"/>
    </row>
    <row r="78" spans="1:8" ht="13.5" thickBot="1">
      <c r="A78" s="3" t="s">
        <v>26</v>
      </c>
      <c r="B78" s="16"/>
      <c r="D78" s="3" t="s">
        <v>26</v>
      </c>
      <c r="E78" s="16"/>
      <c r="G78" s="3"/>
      <c r="H78" s="16"/>
    </row>
    <row r="80" spans="7:8" ht="12.75">
      <c r="G80" s="5"/>
      <c r="H80" s="4" t="s">
        <v>1</v>
      </c>
    </row>
    <row r="81" spans="4:8" ht="12.75">
      <c r="D81" s="5"/>
      <c r="G81" s="11"/>
      <c r="H81" s="11"/>
    </row>
    <row r="82" spans="7:8" ht="12.75">
      <c r="G82" s="11"/>
      <c r="H82" s="11"/>
    </row>
    <row r="83" spans="7:8" ht="12.75">
      <c r="G83" s="11"/>
      <c r="H83" s="11"/>
    </row>
    <row r="84" spans="7:8" ht="12.75">
      <c r="G84" s="17"/>
      <c r="H84" s="11"/>
    </row>
    <row r="85" spans="7:8" ht="12.75">
      <c r="G85" s="10"/>
      <c r="H8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47">
      <selection activeCell="F81" sqref="F81"/>
    </sheetView>
  </sheetViews>
  <sheetFormatPr defaultColWidth="9.140625" defaultRowHeight="12.75"/>
  <cols>
    <col min="1" max="1" width="20.7109375" style="0" customWidth="1"/>
    <col min="2" max="3" width="4.7109375" style="0" customWidth="1"/>
    <col min="4" max="4" width="6.7109375" style="0" customWidth="1"/>
    <col min="5" max="5" width="4.7109375" style="0" customWidth="1"/>
    <col min="6" max="6" width="20.57421875" style="0" customWidth="1"/>
    <col min="7" max="8" width="4.7109375" style="0" customWidth="1"/>
    <col min="9" max="9" width="6.7109375" style="0" customWidth="1"/>
    <col min="10" max="10" width="4.7109375" style="0" customWidth="1"/>
    <col min="11" max="11" width="20.7109375" style="0" customWidth="1"/>
    <col min="12" max="13" width="4.7109375" style="0" customWidth="1"/>
    <col min="14" max="14" width="6.7109375" style="0" customWidth="1"/>
  </cols>
  <sheetData>
    <row r="1" ht="18">
      <c r="A1" s="8" t="s">
        <v>53</v>
      </c>
    </row>
    <row r="3" spans="1:11" ht="15.75">
      <c r="A3" s="7" t="s">
        <v>25</v>
      </c>
      <c r="K3" s="7" t="s">
        <v>24</v>
      </c>
    </row>
    <row r="5" spans="1:19" ht="12.75">
      <c r="A5" s="5" t="s">
        <v>9</v>
      </c>
      <c r="B5" s="4" t="s">
        <v>1</v>
      </c>
      <c r="C5" s="3" t="s">
        <v>2</v>
      </c>
      <c r="D5" s="3" t="s">
        <v>3</v>
      </c>
      <c r="F5" s="5" t="s">
        <v>56</v>
      </c>
      <c r="G5" s="4" t="s">
        <v>1</v>
      </c>
      <c r="H5" s="3" t="s">
        <v>2</v>
      </c>
      <c r="I5" s="3" t="s">
        <v>3</v>
      </c>
      <c r="K5" s="5" t="s">
        <v>60</v>
      </c>
      <c r="L5" s="4" t="s">
        <v>1</v>
      </c>
      <c r="M5" s="3" t="s">
        <v>2</v>
      </c>
      <c r="N5" s="3" t="s">
        <v>3</v>
      </c>
      <c r="P5" s="5"/>
      <c r="Q5" s="4"/>
      <c r="R5" s="3"/>
      <c r="S5" s="3"/>
    </row>
    <row r="6" spans="1:14" ht="12.75">
      <c r="A6" s="14" t="s">
        <v>69</v>
      </c>
      <c r="B6" s="11">
        <v>73</v>
      </c>
      <c r="C6" s="11">
        <v>78</v>
      </c>
      <c r="D6" s="11">
        <f aca="true" t="shared" si="0" ref="D6:D11">SUM(B6:C6)</f>
        <v>151</v>
      </c>
      <c r="F6" s="11" t="s">
        <v>92</v>
      </c>
      <c r="G6" s="11">
        <v>80</v>
      </c>
      <c r="H6" s="11">
        <v>81</v>
      </c>
      <c r="I6" s="11">
        <f aca="true" t="shared" si="1" ref="I6:I11">SUM(G6:H6)</f>
        <v>161</v>
      </c>
      <c r="K6" s="11" t="s">
        <v>109</v>
      </c>
      <c r="L6" s="11">
        <v>98</v>
      </c>
      <c r="M6" s="11">
        <v>112</v>
      </c>
      <c r="N6" s="11">
        <f>SUM(L6:M6)</f>
        <v>210</v>
      </c>
    </row>
    <row r="7" spans="1:14" ht="12.75">
      <c r="A7" s="14" t="s">
        <v>72</v>
      </c>
      <c r="B7" s="11">
        <v>72</v>
      </c>
      <c r="C7" s="11">
        <v>81</v>
      </c>
      <c r="D7" s="11">
        <f t="shared" si="0"/>
        <v>153</v>
      </c>
      <c r="F7" s="11" t="s">
        <v>89</v>
      </c>
      <c r="G7" s="11">
        <v>78</v>
      </c>
      <c r="H7" s="11">
        <v>85</v>
      </c>
      <c r="I7" s="11">
        <f t="shared" si="1"/>
        <v>163</v>
      </c>
      <c r="K7" s="11" t="s">
        <v>108</v>
      </c>
      <c r="L7" s="11">
        <v>90</v>
      </c>
      <c r="M7" s="28" t="s">
        <v>183</v>
      </c>
      <c r="N7" s="28" t="s">
        <v>182</v>
      </c>
    </row>
    <row r="8" spans="1:14" ht="12.75">
      <c r="A8" s="14" t="s">
        <v>70</v>
      </c>
      <c r="B8" s="11">
        <v>77</v>
      </c>
      <c r="C8" s="11">
        <v>80</v>
      </c>
      <c r="D8" s="11">
        <f t="shared" si="0"/>
        <v>157</v>
      </c>
      <c r="F8" s="11" t="s">
        <v>88</v>
      </c>
      <c r="G8" s="11">
        <v>77</v>
      </c>
      <c r="H8" s="11">
        <v>87</v>
      </c>
      <c r="I8" s="11">
        <f t="shared" si="1"/>
        <v>164</v>
      </c>
      <c r="K8" s="11" t="s">
        <v>110</v>
      </c>
      <c r="L8" s="11">
        <v>103</v>
      </c>
      <c r="M8" s="28" t="s">
        <v>183</v>
      </c>
      <c r="N8" s="28" t="s">
        <v>182</v>
      </c>
    </row>
    <row r="9" spans="1:14" ht="12.75">
      <c r="A9" s="14" t="s">
        <v>71</v>
      </c>
      <c r="B9" s="11">
        <v>73</v>
      </c>
      <c r="C9" s="11">
        <v>85</v>
      </c>
      <c r="D9" s="11">
        <f t="shared" si="0"/>
        <v>158</v>
      </c>
      <c r="F9" s="11" t="s">
        <v>90</v>
      </c>
      <c r="G9" s="11">
        <v>80</v>
      </c>
      <c r="H9" s="11">
        <v>90</v>
      </c>
      <c r="I9" s="11">
        <f t="shared" si="1"/>
        <v>170</v>
      </c>
      <c r="K9" s="11"/>
      <c r="L9" s="11"/>
      <c r="M9" s="11"/>
      <c r="N9" s="11">
        <f>SUM(L9:M9)</f>
        <v>0</v>
      </c>
    </row>
    <row r="10" spans="1:14" ht="13.5" thickBot="1">
      <c r="A10" s="14" t="s">
        <v>68</v>
      </c>
      <c r="B10" s="11">
        <v>75</v>
      </c>
      <c r="C10" s="12">
        <v>85</v>
      </c>
      <c r="D10" s="11">
        <f t="shared" si="0"/>
        <v>160</v>
      </c>
      <c r="F10" s="11" t="s">
        <v>91</v>
      </c>
      <c r="G10" s="11">
        <v>84</v>
      </c>
      <c r="H10" s="12">
        <v>92</v>
      </c>
      <c r="I10" s="11">
        <f t="shared" si="1"/>
        <v>176</v>
      </c>
      <c r="K10" s="11"/>
      <c r="L10" s="11"/>
      <c r="M10" s="12"/>
      <c r="N10" s="11">
        <f>SUM(L10:M10)</f>
        <v>0</v>
      </c>
    </row>
    <row r="11" spans="1:14" ht="13.5" thickBot="1">
      <c r="A11" s="3" t="s">
        <v>26</v>
      </c>
      <c r="B11" s="16">
        <v>293</v>
      </c>
      <c r="C11" s="13">
        <v>324</v>
      </c>
      <c r="D11" s="13">
        <f t="shared" si="0"/>
        <v>617</v>
      </c>
      <c r="F11" s="3" t="s">
        <v>26</v>
      </c>
      <c r="G11" s="13">
        <v>315</v>
      </c>
      <c r="H11" s="13">
        <v>343</v>
      </c>
      <c r="I11" s="13">
        <f t="shared" si="1"/>
        <v>658</v>
      </c>
      <c r="K11" s="3" t="s">
        <v>26</v>
      </c>
      <c r="L11" s="13"/>
      <c r="M11" s="13"/>
      <c r="N11" s="13"/>
    </row>
    <row r="12" ht="12.75">
      <c r="A12" s="9"/>
    </row>
    <row r="13" spans="1:14" ht="12.75">
      <c r="A13" s="5" t="s">
        <v>54</v>
      </c>
      <c r="B13" s="4" t="s">
        <v>1</v>
      </c>
      <c r="C13" s="3" t="s">
        <v>2</v>
      </c>
      <c r="D13" s="3" t="s">
        <v>3</v>
      </c>
      <c r="F13" s="5" t="s">
        <v>58</v>
      </c>
      <c r="G13" s="4" t="s">
        <v>1</v>
      </c>
      <c r="H13" s="3" t="s">
        <v>2</v>
      </c>
      <c r="I13" s="3" t="s">
        <v>3</v>
      </c>
      <c r="K13" s="5" t="s">
        <v>13</v>
      </c>
      <c r="L13" s="3" t="s">
        <v>1</v>
      </c>
      <c r="M13" s="3" t="s">
        <v>2</v>
      </c>
      <c r="N13" s="3" t="s">
        <v>3</v>
      </c>
    </row>
    <row r="14" spans="1:14" ht="12.75">
      <c r="A14" s="11" t="s">
        <v>76</v>
      </c>
      <c r="B14" s="11">
        <v>76</v>
      </c>
      <c r="C14" s="11">
        <v>83</v>
      </c>
      <c r="D14" s="11">
        <f aca="true" t="shared" si="2" ref="D14:D19">SUM(B14:C14)</f>
        <v>159</v>
      </c>
      <c r="F14" s="11" t="s">
        <v>94</v>
      </c>
      <c r="G14" s="11">
        <v>76</v>
      </c>
      <c r="H14" s="11">
        <v>85</v>
      </c>
      <c r="I14" s="11">
        <f aca="true" t="shared" si="3" ref="I14:I19">SUM(G14:H14)</f>
        <v>161</v>
      </c>
      <c r="K14" s="11" t="s">
        <v>115</v>
      </c>
      <c r="L14" s="11">
        <v>77</v>
      </c>
      <c r="M14" s="11">
        <v>84</v>
      </c>
      <c r="N14" s="11">
        <f>SUM(L14:M14)</f>
        <v>161</v>
      </c>
    </row>
    <row r="15" spans="1:14" ht="12.75">
      <c r="A15" s="11" t="s">
        <v>74</v>
      </c>
      <c r="B15" s="11">
        <v>83</v>
      </c>
      <c r="C15" s="11">
        <v>81</v>
      </c>
      <c r="D15" s="11">
        <f t="shared" si="2"/>
        <v>164</v>
      </c>
      <c r="F15" s="11" t="s">
        <v>97</v>
      </c>
      <c r="G15" s="11">
        <v>82</v>
      </c>
      <c r="H15" s="11">
        <v>84</v>
      </c>
      <c r="I15" s="11">
        <f t="shared" si="3"/>
        <v>166</v>
      </c>
      <c r="K15" s="11" t="s">
        <v>111</v>
      </c>
      <c r="L15" s="11">
        <v>79</v>
      </c>
      <c r="M15" s="11">
        <v>88</v>
      </c>
      <c r="N15" s="11">
        <f>SUM(L15:M15)</f>
        <v>167</v>
      </c>
    </row>
    <row r="16" spans="1:14" ht="12.75">
      <c r="A16" s="11" t="s">
        <v>77</v>
      </c>
      <c r="B16" s="11">
        <v>80</v>
      </c>
      <c r="C16" s="11">
        <v>84</v>
      </c>
      <c r="D16" s="11">
        <f t="shared" si="2"/>
        <v>164</v>
      </c>
      <c r="F16" s="11" t="s">
        <v>96</v>
      </c>
      <c r="G16" s="11">
        <v>80</v>
      </c>
      <c r="H16" s="11">
        <v>87</v>
      </c>
      <c r="I16" s="11">
        <f t="shared" si="3"/>
        <v>167</v>
      </c>
      <c r="K16" s="11" t="s">
        <v>112</v>
      </c>
      <c r="L16" s="11">
        <v>85</v>
      </c>
      <c r="M16" s="11">
        <v>87</v>
      </c>
      <c r="N16" s="11">
        <f>SUM(L16:M16)</f>
        <v>172</v>
      </c>
    </row>
    <row r="17" spans="1:14" ht="12.75">
      <c r="A17" s="11" t="s">
        <v>75</v>
      </c>
      <c r="B17" s="11">
        <v>78</v>
      </c>
      <c r="C17" s="11">
        <v>98</v>
      </c>
      <c r="D17" s="11">
        <f t="shared" si="2"/>
        <v>176</v>
      </c>
      <c r="F17" s="11" t="s">
        <v>93</v>
      </c>
      <c r="G17" s="11">
        <v>80</v>
      </c>
      <c r="H17" s="11">
        <v>88</v>
      </c>
      <c r="I17" s="11">
        <f t="shared" si="3"/>
        <v>168</v>
      </c>
      <c r="K17" s="11" t="s">
        <v>113</v>
      </c>
      <c r="L17" s="11">
        <v>80</v>
      </c>
      <c r="M17" s="11">
        <v>97</v>
      </c>
      <c r="N17" s="11">
        <f>SUM(L17:M17)</f>
        <v>177</v>
      </c>
    </row>
    <row r="18" spans="1:14" ht="13.5" thickBot="1">
      <c r="A18" s="11" t="s">
        <v>78</v>
      </c>
      <c r="B18" s="11">
        <v>84</v>
      </c>
      <c r="C18" s="12">
        <v>97</v>
      </c>
      <c r="D18" s="11">
        <f t="shared" si="2"/>
        <v>181</v>
      </c>
      <c r="F18" s="11" t="s">
        <v>95</v>
      </c>
      <c r="G18" s="11">
        <v>83</v>
      </c>
      <c r="H18" s="12">
        <v>87</v>
      </c>
      <c r="I18" s="11">
        <f t="shared" si="3"/>
        <v>170</v>
      </c>
      <c r="K18" s="11" t="s">
        <v>114</v>
      </c>
      <c r="L18" s="11">
        <v>84</v>
      </c>
      <c r="M18" s="12">
        <v>94</v>
      </c>
      <c r="N18" s="11">
        <f>SUM(L18:M18)</f>
        <v>178</v>
      </c>
    </row>
    <row r="19" spans="1:14" ht="13.5" thickBot="1">
      <c r="A19" s="3" t="s">
        <v>26</v>
      </c>
      <c r="B19" s="13">
        <v>317</v>
      </c>
      <c r="C19" s="13">
        <v>345</v>
      </c>
      <c r="D19" s="13">
        <f t="shared" si="2"/>
        <v>662</v>
      </c>
      <c r="F19" s="3" t="s">
        <v>26</v>
      </c>
      <c r="G19" s="13">
        <v>318</v>
      </c>
      <c r="H19" s="13">
        <v>343</v>
      </c>
      <c r="I19" s="13">
        <f t="shared" si="3"/>
        <v>661</v>
      </c>
      <c r="K19" s="3" t="s">
        <v>26</v>
      </c>
      <c r="L19" s="13">
        <v>320</v>
      </c>
      <c r="M19" s="13">
        <v>353</v>
      </c>
      <c r="N19" s="13">
        <v>673</v>
      </c>
    </row>
    <row r="20" spans="2:4" ht="12.75">
      <c r="B20" s="10"/>
      <c r="C20" s="10"/>
      <c r="D20" s="10"/>
    </row>
    <row r="21" spans="1:14" ht="12.75">
      <c r="A21" s="5" t="s">
        <v>55</v>
      </c>
      <c r="B21" s="4" t="s">
        <v>1</v>
      </c>
      <c r="C21" s="3" t="s">
        <v>2</v>
      </c>
      <c r="D21" s="3" t="s">
        <v>3</v>
      </c>
      <c r="F21" s="5" t="s">
        <v>59</v>
      </c>
      <c r="G21" s="4" t="s">
        <v>1</v>
      </c>
      <c r="H21" s="3" t="s">
        <v>2</v>
      </c>
      <c r="I21" s="3" t="s">
        <v>3</v>
      </c>
      <c r="K21" s="5" t="s">
        <v>61</v>
      </c>
      <c r="L21" s="4" t="s">
        <v>1</v>
      </c>
      <c r="M21" s="3" t="s">
        <v>2</v>
      </c>
      <c r="N21" s="3" t="s">
        <v>3</v>
      </c>
    </row>
    <row r="22" spans="1:14" ht="12.75">
      <c r="A22" s="11" t="s">
        <v>79</v>
      </c>
      <c r="B22" s="11">
        <v>75</v>
      </c>
      <c r="C22" s="11">
        <v>82</v>
      </c>
      <c r="D22" s="11">
        <f aca="true" t="shared" si="4" ref="D22:D27">SUM(B22:C22)</f>
        <v>157</v>
      </c>
      <c r="F22" s="11" t="s">
        <v>99</v>
      </c>
      <c r="G22" s="11">
        <v>79</v>
      </c>
      <c r="H22" s="11">
        <v>88</v>
      </c>
      <c r="I22" s="11">
        <f aca="true" t="shared" si="5" ref="I22:I27">SUM(G22:H22)</f>
        <v>167</v>
      </c>
      <c r="K22" s="11" t="s">
        <v>117</v>
      </c>
      <c r="L22" s="11">
        <v>78</v>
      </c>
      <c r="M22" s="11">
        <v>83</v>
      </c>
      <c r="N22" s="11">
        <f>SUM(L22:M22)</f>
        <v>161</v>
      </c>
    </row>
    <row r="23" spans="1:14" ht="12.75">
      <c r="A23" s="11" t="s">
        <v>80</v>
      </c>
      <c r="B23" s="11">
        <v>90</v>
      </c>
      <c r="C23" s="11">
        <v>100</v>
      </c>
      <c r="D23" s="11">
        <f t="shared" si="4"/>
        <v>190</v>
      </c>
      <c r="F23" s="14" t="s">
        <v>101</v>
      </c>
      <c r="G23" s="11">
        <v>74</v>
      </c>
      <c r="H23" s="11">
        <v>94</v>
      </c>
      <c r="I23" s="11">
        <f t="shared" si="5"/>
        <v>168</v>
      </c>
      <c r="K23" s="11" t="s">
        <v>116</v>
      </c>
      <c r="L23" s="11">
        <v>80</v>
      </c>
      <c r="M23" s="11">
        <v>82</v>
      </c>
      <c r="N23" s="11">
        <f>SUM(L23:M23)</f>
        <v>162</v>
      </c>
    </row>
    <row r="24" spans="1:14" ht="12.75">
      <c r="A24" s="11" t="s">
        <v>83</v>
      </c>
      <c r="B24" s="11">
        <v>92</v>
      </c>
      <c r="C24" s="11">
        <v>103</v>
      </c>
      <c r="D24" s="11">
        <f t="shared" si="4"/>
        <v>195</v>
      </c>
      <c r="F24" s="11" t="s">
        <v>102</v>
      </c>
      <c r="G24" s="11">
        <v>82</v>
      </c>
      <c r="H24" s="11">
        <v>89</v>
      </c>
      <c r="I24" s="11">
        <f t="shared" si="5"/>
        <v>171</v>
      </c>
      <c r="K24" s="11"/>
      <c r="L24" s="11"/>
      <c r="M24" s="11"/>
      <c r="N24" s="11">
        <f>SUM(L24:M24)</f>
        <v>0</v>
      </c>
    </row>
    <row r="25" spans="1:14" ht="12.75">
      <c r="A25" s="11" t="s">
        <v>82</v>
      </c>
      <c r="B25" s="11">
        <v>97</v>
      </c>
      <c r="C25" s="11">
        <v>102</v>
      </c>
      <c r="D25" s="11">
        <f t="shared" si="4"/>
        <v>199</v>
      </c>
      <c r="F25" s="11" t="s">
        <v>98</v>
      </c>
      <c r="G25" s="11">
        <v>80</v>
      </c>
      <c r="H25" s="11">
        <v>98</v>
      </c>
      <c r="I25" s="11">
        <f t="shared" si="5"/>
        <v>178</v>
      </c>
      <c r="K25" s="11"/>
      <c r="L25" s="11"/>
      <c r="M25" s="11"/>
      <c r="N25" s="11">
        <f>SUM(L25:M25)</f>
        <v>0</v>
      </c>
    </row>
    <row r="26" spans="1:14" ht="13.5" thickBot="1">
      <c r="A26" s="11" t="s">
        <v>81</v>
      </c>
      <c r="B26" s="11">
        <v>107</v>
      </c>
      <c r="C26" s="12">
        <v>117</v>
      </c>
      <c r="D26" s="11">
        <f t="shared" si="4"/>
        <v>224</v>
      </c>
      <c r="F26" s="11" t="s">
        <v>100</v>
      </c>
      <c r="G26" s="11">
        <v>90</v>
      </c>
      <c r="H26" s="12">
        <v>104</v>
      </c>
      <c r="I26" s="11">
        <f t="shared" si="5"/>
        <v>194</v>
      </c>
      <c r="K26" s="11"/>
      <c r="L26" s="11"/>
      <c r="M26" s="12"/>
      <c r="N26" s="11">
        <f>SUM(L26:M26)</f>
        <v>0</v>
      </c>
    </row>
    <row r="27" spans="1:14" ht="13.5" thickBot="1">
      <c r="A27" s="3" t="s">
        <v>26</v>
      </c>
      <c r="B27" s="13">
        <v>354</v>
      </c>
      <c r="C27" s="13">
        <v>387</v>
      </c>
      <c r="D27" s="13">
        <f t="shared" si="4"/>
        <v>741</v>
      </c>
      <c r="F27" s="3" t="s">
        <v>26</v>
      </c>
      <c r="G27" s="13">
        <v>315</v>
      </c>
      <c r="H27" s="13">
        <v>369</v>
      </c>
      <c r="I27" s="13">
        <f t="shared" si="5"/>
        <v>684</v>
      </c>
      <c r="K27" s="3" t="s">
        <v>26</v>
      </c>
      <c r="L27" s="13"/>
      <c r="M27" s="13"/>
      <c r="N27" s="13"/>
    </row>
    <row r="29" spans="1:14" ht="12.75">
      <c r="A29" s="5" t="s">
        <v>30</v>
      </c>
      <c r="B29" s="4" t="s">
        <v>1</v>
      </c>
      <c r="C29" s="3" t="s">
        <v>2</v>
      </c>
      <c r="D29" s="3" t="s">
        <v>3</v>
      </c>
      <c r="F29" s="5" t="s">
        <v>34</v>
      </c>
      <c r="G29" s="4" t="s">
        <v>1</v>
      </c>
      <c r="H29" s="3" t="s">
        <v>2</v>
      </c>
      <c r="I29" s="3" t="s">
        <v>3</v>
      </c>
      <c r="K29" s="5"/>
      <c r="L29" s="4" t="s">
        <v>1</v>
      </c>
      <c r="M29" s="3" t="s">
        <v>2</v>
      </c>
      <c r="N29" s="3" t="s">
        <v>3</v>
      </c>
    </row>
    <row r="30" spans="1:14" ht="12.75">
      <c r="A30" s="11" t="s">
        <v>84</v>
      </c>
      <c r="B30" s="11">
        <v>82</v>
      </c>
      <c r="C30" s="11">
        <v>86</v>
      </c>
      <c r="D30" s="11">
        <f>SUM(B30:C30)</f>
        <v>168</v>
      </c>
      <c r="F30" s="14" t="s">
        <v>103</v>
      </c>
      <c r="G30" s="11">
        <v>84</v>
      </c>
      <c r="H30" s="11">
        <v>82</v>
      </c>
      <c r="I30" s="11">
        <f>SUM(G30:H30)</f>
        <v>166</v>
      </c>
      <c r="K30" s="11"/>
      <c r="L30" s="11"/>
      <c r="M30" s="11"/>
      <c r="N30" s="11">
        <f>SUM(L30:M30)</f>
        <v>0</v>
      </c>
    </row>
    <row r="31" spans="1:14" ht="12.75">
      <c r="A31" s="11" t="s">
        <v>85</v>
      </c>
      <c r="B31" s="11">
        <v>83</v>
      </c>
      <c r="C31" s="11">
        <v>102</v>
      </c>
      <c r="D31" s="11">
        <f>SUM(B31:C31)</f>
        <v>185</v>
      </c>
      <c r="F31" s="14" t="s">
        <v>104</v>
      </c>
      <c r="G31" s="11">
        <v>81</v>
      </c>
      <c r="H31" s="11">
        <v>95</v>
      </c>
      <c r="I31" s="11">
        <f>SUM(G31:H31)</f>
        <v>176</v>
      </c>
      <c r="K31" s="11"/>
      <c r="L31" s="11"/>
      <c r="M31" s="11"/>
      <c r="N31" s="11">
        <f>SUM(L31:M31)</f>
        <v>0</v>
      </c>
    </row>
    <row r="32" spans="1:14" ht="12.75">
      <c r="A32" s="11" t="s">
        <v>86</v>
      </c>
      <c r="B32" s="11">
        <v>100</v>
      </c>
      <c r="C32" s="11">
        <v>111</v>
      </c>
      <c r="D32" s="11">
        <f>SUM(B32:C32)</f>
        <v>211</v>
      </c>
      <c r="F32" s="11" t="s">
        <v>107</v>
      </c>
      <c r="G32" s="11">
        <v>87</v>
      </c>
      <c r="H32" s="11">
        <v>98</v>
      </c>
      <c r="I32" s="11">
        <f>SUM(G32:H32)</f>
        <v>185</v>
      </c>
      <c r="K32" s="11"/>
      <c r="L32" s="11"/>
      <c r="M32" s="11"/>
      <c r="N32" s="11">
        <f>SUM(L32:M32)</f>
        <v>0</v>
      </c>
    </row>
    <row r="33" spans="1:14" ht="12.75">
      <c r="A33" s="11" t="s">
        <v>87</v>
      </c>
      <c r="B33" s="11">
        <v>86</v>
      </c>
      <c r="C33" s="28" t="s">
        <v>183</v>
      </c>
      <c r="D33" s="28" t="s">
        <v>182</v>
      </c>
      <c r="F33" s="14" t="s">
        <v>105</v>
      </c>
      <c r="G33" s="11">
        <v>93</v>
      </c>
      <c r="H33" s="11">
        <v>93</v>
      </c>
      <c r="I33" s="11">
        <f>SUM(G33:H33)</f>
        <v>186</v>
      </c>
      <c r="K33" s="11"/>
      <c r="L33" s="11"/>
      <c r="M33" s="11"/>
      <c r="N33" s="11">
        <f>SUM(L33:M33)</f>
        <v>0</v>
      </c>
    </row>
    <row r="34" spans="1:14" ht="13.5" thickBot="1">
      <c r="A34" s="11"/>
      <c r="B34" s="11"/>
      <c r="C34" s="12"/>
      <c r="D34" s="11">
        <f>SUM(B34:C34)</f>
        <v>0</v>
      </c>
      <c r="F34" s="11" t="s">
        <v>106</v>
      </c>
      <c r="G34" s="11">
        <v>91</v>
      </c>
      <c r="H34" s="11">
        <v>107</v>
      </c>
      <c r="I34" s="11">
        <f>SUM(G34:H34)</f>
        <v>198</v>
      </c>
      <c r="K34" s="11"/>
      <c r="L34" s="11"/>
      <c r="M34" s="12"/>
      <c r="N34" s="11">
        <f>SUM(L34:M34)</f>
        <v>0</v>
      </c>
    </row>
    <row r="35" spans="1:14" ht="13.5" thickBot="1">
      <c r="A35" s="3" t="s">
        <v>26</v>
      </c>
      <c r="B35" s="13">
        <v>351</v>
      </c>
      <c r="C35" s="29" t="s">
        <v>182</v>
      </c>
      <c r="D35" s="29" t="s">
        <v>182</v>
      </c>
      <c r="F35" s="3" t="s">
        <v>26</v>
      </c>
      <c r="G35" s="13">
        <v>343</v>
      </c>
      <c r="H35" s="13">
        <v>368</v>
      </c>
      <c r="I35" s="13">
        <v>711</v>
      </c>
      <c r="K35" s="3" t="s">
        <v>26</v>
      </c>
      <c r="L35" s="13"/>
      <c r="M35" s="13"/>
      <c r="N35" s="13"/>
    </row>
    <row r="36" spans="2:4" ht="12.75">
      <c r="B36" s="10"/>
      <c r="C36" s="10"/>
      <c r="D36" s="10"/>
    </row>
    <row r="37" spans="1:9" ht="12.75">
      <c r="A37" s="3"/>
      <c r="B37" s="3" t="s">
        <v>1</v>
      </c>
      <c r="C37" s="3" t="s">
        <v>2</v>
      </c>
      <c r="D37" s="3" t="s">
        <v>3</v>
      </c>
      <c r="F37" s="3" t="s">
        <v>57</v>
      </c>
      <c r="G37" s="3" t="s">
        <v>41</v>
      </c>
      <c r="H37" s="3" t="s">
        <v>42</v>
      </c>
      <c r="I37" s="3" t="s">
        <v>3</v>
      </c>
    </row>
    <row r="38" spans="1:9" ht="12.75">
      <c r="A38" s="11"/>
      <c r="B38" s="11"/>
      <c r="C38" s="12"/>
      <c r="D38" s="11">
        <f>SUM(B38:C38)</f>
        <v>0</v>
      </c>
      <c r="F38" s="11" t="s">
        <v>73</v>
      </c>
      <c r="G38" s="11">
        <v>82</v>
      </c>
      <c r="H38" s="11">
        <v>87</v>
      </c>
      <c r="I38" s="11">
        <f>SUM(G38:H38)</f>
        <v>169</v>
      </c>
    </row>
    <row r="39" spans="1:4" ht="12.75">
      <c r="A39" s="11"/>
      <c r="B39" s="11"/>
      <c r="C39" s="11"/>
      <c r="D39" s="11">
        <f>SUM(B39:C39)</f>
        <v>0</v>
      </c>
    </row>
    <row r="42" ht="18">
      <c r="A42" s="8" t="s">
        <v>53</v>
      </c>
    </row>
    <row r="44" spans="1:11" ht="15.75">
      <c r="A44" s="7" t="s">
        <v>25</v>
      </c>
      <c r="D44" s="5"/>
      <c r="K44" s="7" t="s">
        <v>16</v>
      </c>
    </row>
    <row r="46" spans="1:14" ht="12.75">
      <c r="A46" s="5" t="s">
        <v>17</v>
      </c>
      <c r="B46" s="4" t="s">
        <v>1</v>
      </c>
      <c r="C46" s="3" t="s">
        <v>2</v>
      </c>
      <c r="D46" s="3" t="s">
        <v>3</v>
      </c>
      <c r="F46" s="5" t="s">
        <v>36</v>
      </c>
      <c r="G46" s="4" t="s">
        <v>1</v>
      </c>
      <c r="H46" s="3" t="s">
        <v>2</v>
      </c>
      <c r="I46" s="3" t="s">
        <v>3</v>
      </c>
      <c r="K46" s="5" t="s">
        <v>4</v>
      </c>
      <c r="L46" s="3" t="s">
        <v>1</v>
      </c>
      <c r="M46" s="3" t="s">
        <v>2</v>
      </c>
      <c r="N46" s="3" t="s">
        <v>3</v>
      </c>
    </row>
    <row r="47" spans="1:14" ht="12.75">
      <c r="A47" s="11" t="s">
        <v>121</v>
      </c>
      <c r="B47" s="11">
        <v>81</v>
      </c>
      <c r="C47" s="11">
        <v>87</v>
      </c>
      <c r="D47" s="11">
        <f>SUM(B47:C47)</f>
        <v>168</v>
      </c>
      <c r="F47" s="11" t="s">
        <v>141</v>
      </c>
      <c r="G47" s="25">
        <v>71</v>
      </c>
      <c r="H47" s="11">
        <v>74</v>
      </c>
      <c r="I47" s="11">
        <f aca="true" t="shared" si="6" ref="I47:I52">SUM(G47:H47)</f>
        <v>145</v>
      </c>
      <c r="K47" s="11" t="s">
        <v>161</v>
      </c>
      <c r="L47" s="11">
        <v>75</v>
      </c>
      <c r="M47" s="11">
        <v>81</v>
      </c>
      <c r="N47" s="11">
        <f aca="true" t="shared" si="7" ref="N47:N52">SUM(L47:M47)</f>
        <v>156</v>
      </c>
    </row>
    <row r="48" spans="1:14" ht="12.75">
      <c r="A48" s="11" t="s">
        <v>120</v>
      </c>
      <c r="B48" s="11">
        <v>84</v>
      </c>
      <c r="C48" s="11">
        <v>87</v>
      </c>
      <c r="D48" s="11">
        <f>SUM(B48:C48)</f>
        <v>171</v>
      </c>
      <c r="F48" s="14" t="s">
        <v>142</v>
      </c>
      <c r="G48" s="11">
        <v>73</v>
      </c>
      <c r="H48" s="11">
        <v>73</v>
      </c>
      <c r="I48" s="11">
        <f t="shared" si="6"/>
        <v>146</v>
      </c>
      <c r="K48" s="11" t="s">
        <v>164</v>
      </c>
      <c r="L48" s="11">
        <v>81</v>
      </c>
      <c r="M48" s="11">
        <v>77</v>
      </c>
      <c r="N48" s="11">
        <f t="shared" si="7"/>
        <v>158</v>
      </c>
    </row>
    <row r="49" spans="1:14" ht="12.75">
      <c r="A49" s="11" t="s">
        <v>118</v>
      </c>
      <c r="B49" s="11">
        <v>78</v>
      </c>
      <c r="C49" s="11">
        <v>94</v>
      </c>
      <c r="D49" s="11">
        <f>SUM(B49:C49)</f>
        <v>172</v>
      </c>
      <c r="F49" s="11" t="s">
        <v>143</v>
      </c>
      <c r="G49" s="11">
        <v>75</v>
      </c>
      <c r="H49" s="11">
        <v>83</v>
      </c>
      <c r="I49" s="11">
        <f t="shared" si="6"/>
        <v>158</v>
      </c>
      <c r="K49" s="11" t="s">
        <v>165</v>
      </c>
      <c r="L49" s="11">
        <v>80</v>
      </c>
      <c r="M49" s="11">
        <v>78</v>
      </c>
      <c r="N49" s="11">
        <f t="shared" si="7"/>
        <v>158</v>
      </c>
    </row>
    <row r="50" spans="1:14" ht="12.75">
      <c r="A50" s="11" t="s">
        <v>122</v>
      </c>
      <c r="B50" s="11">
        <v>81</v>
      </c>
      <c r="C50" s="11">
        <v>93</v>
      </c>
      <c r="D50" s="11">
        <f>SUM(B50:C50)</f>
        <v>174</v>
      </c>
      <c r="F50" s="11" t="s">
        <v>144</v>
      </c>
      <c r="G50" s="11">
        <v>78</v>
      </c>
      <c r="H50" s="11">
        <v>82</v>
      </c>
      <c r="I50" s="11">
        <f t="shared" si="6"/>
        <v>160</v>
      </c>
      <c r="K50" s="11" t="s">
        <v>162</v>
      </c>
      <c r="L50" s="11">
        <v>79</v>
      </c>
      <c r="M50" s="11">
        <v>80</v>
      </c>
      <c r="N50" s="11">
        <f t="shared" si="7"/>
        <v>159</v>
      </c>
    </row>
    <row r="51" spans="1:14" ht="13.5" thickBot="1">
      <c r="A51" s="11" t="s">
        <v>119</v>
      </c>
      <c r="B51" s="27" t="s">
        <v>181</v>
      </c>
      <c r="C51" s="30" t="s">
        <v>183</v>
      </c>
      <c r="D51" s="26" t="s">
        <v>182</v>
      </c>
      <c r="F51" s="11" t="s">
        <v>145</v>
      </c>
      <c r="G51" s="11">
        <v>82</v>
      </c>
      <c r="H51" s="12">
        <v>92</v>
      </c>
      <c r="I51" s="11">
        <f t="shared" si="6"/>
        <v>174</v>
      </c>
      <c r="K51" s="11" t="s">
        <v>163</v>
      </c>
      <c r="L51" s="11">
        <v>78</v>
      </c>
      <c r="M51" s="12">
        <v>84</v>
      </c>
      <c r="N51" s="11">
        <f t="shared" si="7"/>
        <v>162</v>
      </c>
    </row>
    <row r="52" spans="1:14" ht="13.5" thickBot="1">
      <c r="A52" s="3" t="s">
        <v>26</v>
      </c>
      <c r="B52" s="13">
        <v>324</v>
      </c>
      <c r="C52" s="13">
        <v>361</v>
      </c>
      <c r="D52" s="13">
        <f>SUM(B52:C52)</f>
        <v>685</v>
      </c>
      <c r="F52" s="3" t="s">
        <v>26</v>
      </c>
      <c r="G52" s="13">
        <v>297</v>
      </c>
      <c r="H52" s="13">
        <v>312</v>
      </c>
      <c r="I52" s="13">
        <f t="shared" si="6"/>
        <v>609</v>
      </c>
      <c r="K52" s="3" t="s">
        <v>26</v>
      </c>
      <c r="L52" s="13">
        <v>312</v>
      </c>
      <c r="M52" s="13">
        <v>316</v>
      </c>
      <c r="N52" s="13">
        <f t="shared" si="7"/>
        <v>628</v>
      </c>
    </row>
    <row r="54" spans="1:14" ht="12.75">
      <c r="A54" s="5" t="s">
        <v>62</v>
      </c>
      <c r="B54" s="4" t="s">
        <v>1</v>
      </c>
      <c r="C54" s="3" t="s">
        <v>2</v>
      </c>
      <c r="D54" s="3" t="s">
        <v>3</v>
      </c>
      <c r="F54" s="5" t="s">
        <v>63</v>
      </c>
      <c r="G54" s="4" t="s">
        <v>1</v>
      </c>
      <c r="H54" s="3" t="s">
        <v>2</v>
      </c>
      <c r="I54" s="3" t="s">
        <v>3</v>
      </c>
      <c r="K54" s="5" t="s">
        <v>20</v>
      </c>
      <c r="L54" s="4" t="s">
        <v>1</v>
      </c>
      <c r="M54" s="3" t="s">
        <v>2</v>
      </c>
      <c r="N54" s="3" t="s">
        <v>3</v>
      </c>
    </row>
    <row r="55" spans="1:14" ht="12.75">
      <c r="A55" s="11" t="s">
        <v>124</v>
      </c>
      <c r="B55" s="11">
        <v>75</v>
      </c>
      <c r="C55" s="11">
        <v>86</v>
      </c>
      <c r="D55" s="11">
        <f aca="true" t="shared" si="8" ref="D55:D60">SUM(B55:C55)</f>
        <v>161</v>
      </c>
      <c r="F55" s="11" t="s">
        <v>146</v>
      </c>
      <c r="G55" s="11">
        <v>75</v>
      </c>
      <c r="H55" s="11">
        <v>90</v>
      </c>
      <c r="I55" s="11">
        <f aca="true" t="shared" si="9" ref="I55:I60">SUM(G55:H55)</f>
        <v>165</v>
      </c>
      <c r="K55" s="11" t="s">
        <v>167</v>
      </c>
      <c r="L55" s="11">
        <v>78</v>
      </c>
      <c r="M55" s="11">
        <v>84</v>
      </c>
      <c r="N55" s="11">
        <f aca="true" t="shared" si="10" ref="N55:N60">SUM(L55:M55)</f>
        <v>162</v>
      </c>
    </row>
    <row r="56" spans="1:14" ht="12.75">
      <c r="A56" s="11" t="s">
        <v>125</v>
      </c>
      <c r="B56" s="11">
        <v>77</v>
      </c>
      <c r="C56" s="11">
        <v>88</v>
      </c>
      <c r="D56" s="11">
        <f t="shared" si="8"/>
        <v>165</v>
      </c>
      <c r="F56" s="11" t="s">
        <v>147</v>
      </c>
      <c r="G56" s="11">
        <v>82</v>
      </c>
      <c r="H56" s="11">
        <v>90</v>
      </c>
      <c r="I56" s="11">
        <f t="shared" si="9"/>
        <v>172</v>
      </c>
      <c r="K56" s="11" t="s">
        <v>168</v>
      </c>
      <c r="L56" s="14">
        <v>72</v>
      </c>
      <c r="M56" s="11">
        <v>90</v>
      </c>
      <c r="N56" s="23">
        <f t="shared" si="10"/>
        <v>162</v>
      </c>
    </row>
    <row r="57" spans="1:14" ht="12.75">
      <c r="A57" s="11" t="s">
        <v>128</v>
      </c>
      <c r="B57" s="11">
        <v>76</v>
      </c>
      <c r="C57" s="11">
        <v>90</v>
      </c>
      <c r="D57" s="11">
        <f t="shared" si="8"/>
        <v>166</v>
      </c>
      <c r="F57" s="11" t="s">
        <v>148</v>
      </c>
      <c r="G57" s="11">
        <v>85</v>
      </c>
      <c r="H57" s="11">
        <v>95</v>
      </c>
      <c r="I57" s="11">
        <f t="shared" si="9"/>
        <v>180</v>
      </c>
      <c r="K57" s="11" t="s">
        <v>170</v>
      </c>
      <c r="L57" s="11">
        <v>77</v>
      </c>
      <c r="M57" s="11">
        <v>87</v>
      </c>
      <c r="N57" s="11">
        <f t="shared" si="10"/>
        <v>164</v>
      </c>
    </row>
    <row r="58" spans="1:14" ht="12.75">
      <c r="A58" s="14" t="s">
        <v>126</v>
      </c>
      <c r="B58" s="11">
        <v>79</v>
      </c>
      <c r="C58" s="11">
        <v>96</v>
      </c>
      <c r="D58" s="11">
        <f t="shared" si="8"/>
        <v>175</v>
      </c>
      <c r="F58" s="11" t="s">
        <v>149</v>
      </c>
      <c r="G58" s="11">
        <v>93</v>
      </c>
      <c r="H58" s="11">
        <v>93</v>
      </c>
      <c r="I58" s="11">
        <f t="shared" si="9"/>
        <v>186</v>
      </c>
      <c r="K58" s="11" t="s">
        <v>166</v>
      </c>
      <c r="L58" s="11">
        <v>77</v>
      </c>
      <c r="M58" s="11">
        <v>93</v>
      </c>
      <c r="N58" s="11">
        <f t="shared" si="10"/>
        <v>170</v>
      </c>
    </row>
    <row r="59" spans="1:14" ht="13.5" thickBot="1">
      <c r="A59" s="11" t="s">
        <v>127</v>
      </c>
      <c r="B59" s="11">
        <v>89</v>
      </c>
      <c r="C59" s="12">
        <v>86</v>
      </c>
      <c r="D59" s="11">
        <f t="shared" si="8"/>
        <v>175</v>
      </c>
      <c r="F59" s="11" t="s">
        <v>150</v>
      </c>
      <c r="G59" s="11">
        <v>94</v>
      </c>
      <c r="H59" s="12">
        <v>111</v>
      </c>
      <c r="I59" s="11">
        <f t="shared" si="9"/>
        <v>205</v>
      </c>
      <c r="K59" s="11" t="s">
        <v>169</v>
      </c>
      <c r="L59" s="11">
        <v>86</v>
      </c>
      <c r="M59" s="12">
        <v>93</v>
      </c>
      <c r="N59" s="11">
        <f t="shared" si="10"/>
        <v>179</v>
      </c>
    </row>
    <row r="60" spans="1:14" ht="13.5" thickBot="1">
      <c r="A60" s="3" t="s">
        <v>26</v>
      </c>
      <c r="B60" s="13">
        <v>307</v>
      </c>
      <c r="C60" s="13">
        <v>350</v>
      </c>
      <c r="D60" s="13">
        <f t="shared" si="8"/>
        <v>657</v>
      </c>
      <c r="F60" s="3" t="s">
        <v>26</v>
      </c>
      <c r="G60" s="13">
        <v>335</v>
      </c>
      <c r="H60" s="13">
        <v>368</v>
      </c>
      <c r="I60" s="13">
        <f t="shared" si="9"/>
        <v>703</v>
      </c>
      <c r="K60" s="3" t="s">
        <v>26</v>
      </c>
      <c r="L60" s="20">
        <v>304</v>
      </c>
      <c r="M60" s="13">
        <v>354</v>
      </c>
      <c r="N60" s="24">
        <f t="shared" si="10"/>
        <v>658</v>
      </c>
    </row>
    <row r="61" spans="2:14" ht="12.75">
      <c r="B61" s="10"/>
      <c r="C61" s="10"/>
      <c r="D61" s="10"/>
      <c r="F61" s="19"/>
      <c r="G61" s="10"/>
      <c r="H61" s="10"/>
      <c r="I61" s="10"/>
      <c r="L61" s="10"/>
      <c r="M61" s="10"/>
      <c r="N61" s="10"/>
    </row>
    <row r="62" spans="1:14" ht="12.75">
      <c r="A62" s="5" t="s">
        <v>31</v>
      </c>
      <c r="B62" s="4" t="s">
        <v>1</v>
      </c>
      <c r="C62" s="3" t="s">
        <v>2</v>
      </c>
      <c r="D62" s="3" t="s">
        <v>3</v>
      </c>
      <c r="F62" s="5" t="s">
        <v>64</v>
      </c>
      <c r="G62" s="4" t="s">
        <v>1</v>
      </c>
      <c r="H62" s="3" t="s">
        <v>2</v>
      </c>
      <c r="I62" s="3" t="s">
        <v>3</v>
      </c>
      <c r="K62" s="5" t="s">
        <v>14</v>
      </c>
      <c r="L62" s="4" t="s">
        <v>1</v>
      </c>
      <c r="M62" s="3" t="s">
        <v>2</v>
      </c>
      <c r="N62" s="3" t="s">
        <v>3</v>
      </c>
    </row>
    <row r="63" spans="1:14" ht="12.75">
      <c r="A63" s="11" t="s">
        <v>133</v>
      </c>
      <c r="B63" s="25">
        <v>69</v>
      </c>
      <c r="C63" s="11">
        <v>77</v>
      </c>
      <c r="D63" s="11">
        <f aca="true" t="shared" si="11" ref="D63:D68">SUM(B63:C63)</f>
        <v>146</v>
      </c>
      <c r="F63" s="11" t="s">
        <v>152</v>
      </c>
      <c r="G63" s="11">
        <v>74</v>
      </c>
      <c r="H63" s="11">
        <v>83</v>
      </c>
      <c r="I63" s="11">
        <f aca="true" t="shared" si="12" ref="I63:I68">SUM(G63:H63)</f>
        <v>157</v>
      </c>
      <c r="K63" s="11" t="s">
        <v>180</v>
      </c>
      <c r="L63" s="11">
        <v>79</v>
      </c>
      <c r="M63" s="11">
        <v>89</v>
      </c>
      <c r="N63" s="11">
        <f aca="true" t="shared" si="13" ref="N63:N68">SUM(L63:M63)</f>
        <v>168</v>
      </c>
    </row>
    <row r="64" spans="1:14" ht="12.75">
      <c r="A64" s="11" t="s">
        <v>131</v>
      </c>
      <c r="B64" s="11">
        <v>73</v>
      </c>
      <c r="C64" s="11">
        <v>76</v>
      </c>
      <c r="D64" s="11">
        <f t="shared" si="11"/>
        <v>149</v>
      </c>
      <c r="F64" s="11" t="s">
        <v>155</v>
      </c>
      <c r="G64" s="11">
        <v>78</v>
      </c>
      <c r="H64" s="11">
        <v>82</v>
      </c>
      <c r="I64" s="11">
        <f t="shared" si="12"/>
        <v>160</v>
      </c>
      <c r="K64" s="11" t="s">
        <v>172</v>
      </c>
      <c r="L64" s="11">
        <v>81</v>
      </c>
      <c r="M64" s="11">
        <v>93</v>
      </c>
      <c r="N64" s="11">
        <f t="shared" si="13"/>
        <v>174</v>
      </c>
    </row>
    <row r="65" spans="1:14" ht="12.75">
      <c r="A65" s="14" t="s">
        <v>132</v>
      </c>
      <c r="B65" s="11">
        <v>72</v>
      </c>
      <c r="C65" s="11">
        <v>84</v>
      </c>
      <c r="D65" s="11">
        <f t="shared" si="11"/>
        <v>156</v>
      </c>
      <c r="F65" s="17" t="s">
        <v>151</v>
      </c>
      <c r="G65" s="11">
        <v>79</v>
      </c>
      <c r="H65" s="11">
        <v>86</v>
      </c>
      <c r="I65" s="11">
        <f t="shared" si="12"/>
        <v>165</v>
      </c>
      <c r="K65" s="11" t="s">
        <v>171</v>
      </c>
      <c r="L65" s="11">
        <v>86</v>
      </c>
      <c r="M65" s="11">
        <v>89</v>
      </c>
      <c r="N65" s="11">
        <f t="shared" si="13"/>
        <v>175</v>
      </c>
    </row>
    <row r="66" spans="1:14" ht="12.75">
      <c r="A66" s="14" t="s">
        <v>130</v>
      </c>
      <c r="B66" s="11">
        <v>81</v>
      </c>
      <c r="C66" s="11">
        <v>79</v>
      </c>
      <c r="D66" s="11">
        <f t="shared" si="11"/>
        <v>160</v>
      </c>
      <c r="F66" s="11" t="s">
        <v>153</v>
      </c>
      <c r="G66" s="11">
        <v>82</v>
      </c>
      <c r="H66" s="11">
        <v>88</v>
      </c>
      <c r="I66" s="11">
        <f t="shared" si="12"/>
        <v>170</v>
      </c>
      <c r="K66" s="11" t="s">
        <v>173</v>
      </c>
      <c r="L66" s="11">
        <v>91</v>
      </c>
      <c r="M66" s="11">
        <v>111</v>
      </c>
      <c r="N66" s="11">
        <f t="shared" si="13"/>
        <v>202</v>
      </c>
    </row>
    <row r="67" spans="1:14" ht="13.5" thickBot="1">
      <c r="A67" s="14" t="s">
        <v>129</v>
      </c>
      <c r="B67" s="11">
        <v>84</v>
      </c>
      <c r="C67" s="12">
        <v>94</v>
      </c>
      <c r="D67" s="11">
        <f t="shared" si="11"/>
        <v>178</v>
      </c>
      <c r="F67" s="11" t="s">
        <v>154</v>
      </c>
      <c r="G67" s="11">
        <v>89</v>
      </c>
      <c r="H67" s="12">
        <v>89</v>
      </c>
      <c r="I67" s="11">
        <f t="shared" si="12"/>
        <v>178</v>
      </c>
      <c r="K67" s="11" t="s">
        <v>174</v>
      </c>
      <c r="L67" s="11">
        <v>91</v>
      </c>
      <c r="M67" s="12">
        <v>112</v>
      </c>
      <c r="N67" s="11">
        <f t="shared" si="13"/>
        <v>203</v>
      </c>
    </row>
    <row r="68" spans="1:14" ht="13.5" thickBot="1">
      <c r="A68" s="3" t="s">
        <v>26</v>
      </c>
      <c r="B68" s="13">
        <v>295</v>
      </c>
      <c r="C68" s="13">
        <v>316</v>
      </c>
      <c r="D68" s="13">
        <f t="shared" si="11"/>
        <v>611</v>
      </c>
      <c r="F68" s="3" t="s">
        <v>26</v>
      </c>
      <c r="G68" s="13">
        <v>313</v>
      </c>
      <c r="H68" s="13">
        <v>339</v>
      </c>
      <c r="I68" s="13">
        <f t="shared" si="12"/>
        <v>652</v>
      </c>
      <c r="K68" s="3" t="s">
        <v>26</v>
      </c>
      <c r="L68" s="13">
        <v>337</v>
      </c>
      <c r="M68" s="13">
        <v>382</v>
      </c>
      <c r="N68" s="13">
        <f t="shared" si="13"/>
        <v>719</v>
      </c>
    </row>
    <row r="70" spans="1:14" ht="12.75">
      <c r="A70" s="5" t="s">
        <v>10</v>
      </c>
      <c r="B70" s="4" t="s">
        <v>1</v>
      </c>
      <c r="C70" s="3" t="s">
        <v>2</v>
      </c>
      <c r="D70" s="3" t="s">
        <v>3</v>
      </c>
      <c r="F70" s="5" t="s">
        <v>38</v>
      </c>
      <c r="G70" s="4" t="s">
        <v>1</v>
      </c>
      <c r="H70" s="3" t="s">
        <v>2</v>
      </c>
      <c r="I70" s="3" t="s">
        <v>3</v>
      </c>
      <c r="K70" s="5" t="s">
        <v>22</v>
      </c>
      <c r="L70" s="4" t="s">
        <v>1</v>
      </c>
      <c r="M70" s="3" t="s">
        <v>2</v>
      </c>
      <c r="N70" s="3" t="s">
        <v>3</v>
      </c>
    </row>
    <row r="71" spans="1:14" ht="12.75">
      <c r="A71" s="11" t="s">
        <v>134</v>
      </c>
      <c r="B71" s="11">
        <v>76</v>
      </c>
      <c r="C71" s="11">
        <v>87</v>
      </c>
      <c r="D71" s="11">
        <f aca="true" t="shared" si="14" ref="D71:D76">SUM(B71:C71)</f>
        <v>163</v>
      </c>
      <c r="F71" s="11" t="s">
        <v>157</v>
      </c>
      <c r="G71" s="11">
        <v>78</v>
      </c>
      <c r="H71" s="11">
        <v>85</v>
      </c>
      <c r="I71" s="11">
        <f aca="true" t="shared" si="15" ref="I71:I76">SUM(G71:H71)</f>
        <v>163</v>
      </c>
      <c r="K71" s="11" t="s">
        <v>176</v>
      </c>
      <c r="L71" s="11">
        <v>73</v>
      </c>
      <c r="M71" s="11">
        <v>74</v>
      </c>
      <c r="N71" s="11">
        <f aca="true" t="shared" si="16" ref="N71:N76">SUM(L71:M71)</f>
        <v>147</v>
      </c>
    </row>
    <row r="72" spans="1:14" ht="12.75">
      <c r="A72" s="11" t="s">
        <v>136</v>
      </c>
      <c r="B72" s="11">
        <v>80</v>
      </c>
      <c r="C72" s="11">
        <v>84</v>
      </c>
      <c r="D72" s="11">
        <f t="shared" si="14"/>
        <v>164</v>
      </c>
      <c r="F72" s="11" t="s">
        <v>156</v>
      </c>
      <c r="G72" s="11">
        <v>79</v>
      </c>
      <c r="H72" s="11">
        <v>91</v>
      </c>
      <c r="I72" s="11">
        <f t="shared" si="15"/>
        <v>170</v>
      </c>
      <c r="K72" s="11" t="s">
        <v>175</v>
      </c>
      <c r="L72" s="14">
        <v>79</v>
      </c>
      <c r="M72" s="11">
        <v>75</v>
      </c>
      <c r="N72" s="23">
        <f t="shared" si="16"/>
        <v>154</v>
      </c>
    </row>
    <row r="73" spans="1:14" ht="12.75">
      <c r="A73" s="11" t="s">
        <v>137</v>
      </c>
      <c r="B73" s="11">
        <v>73</v>
      </c>
      <c r="C73" s="11">
        <v>91</v>
      </c>
      <c r="D73" s="11">
        <f t="shared" si="14"/>
        <v>164</v>
      </c>
      <c r="F73" s="11" t="s">
        <v>159</v>
      </c>
      <c r="G73" s="11">
        <v>84</v>
      </c>
      <c r="H73" s="11">
        <v>90</v>
      </c>
      <c r="I73" s="11">
        <f t="shared" si="15"/>
        <v>174</v>
      </c>
      <c r="K73" s="11" t="s">
        <v>179</v>
      </c>
      <c r="L73" s="11">
        <v>75</v>
      </c>
      <c r="M73" s="12">
        <v>80</v>
      </c>
      <c r="N73" s="11">
        <f t="shared" si="16"/>
        <v>155</v>
      </c>
    </row>
    <row r="74" spans="1:14" ht="12.75">
      <c r="A74" s="11" t="s">
        <v>135</v>
      </c>
      <c r="B74" s="11">
        <v>78</v>
      </c>
      <c r="C74" s="11">
        <v>89</v>
      </c>
      <c r="D74" s="11">
        <f t="shared" si="14"/>
        <v>167</v>
      </c>
      <c r="F74" s="11" t="s">
        <v>160</v>
      </c>
      <c r="G74" s="11">
        <v>85</v>
      </c>
      <c r="H74" s="11">
        <v>96</v>
      </c>
      <c r="I74" s="11">
        <f t="shared" si="15"/>
        <v>181</v>
      </c>
      <c r="K74" s="11" t="s">
        <v>178</v>
      </c>
      <c r="L74" s="11">
        <v>73</v>
      </c>
      <c r="M74" s="11">
        <v>83</v>
      </c>
      <c r="N74" s="11">
        <f t="shared" si="16"/>
        <v>156</v>
      </c>
    </row>
    <row r="75" spans="1:14" ht="13.5" thickBot="1">
      <c r="A75" s="11" t="s">
        <v>138</v>
      </c>
      <c r="B75" s="11">
        <v>86</v>
      </c>
      <c r="C75" s="12">
        <v>99</v>
      </c>
      <c r="D75" s="11">
        <f t="shared" si="14"/>
        <v>185</v>
      </c>
      <c r="F75" s="11" t="s">
        <v>158</v>
      </c>
      <c r="G75" s="11">
        <v>88</v>
      </c>
      <c r="H75" s="12">
        <v>97</v>
      </c>
      <c r="I75" s="11">
        <f t="shared" si="15"/>
        <v>185</v>
      </c>
      <c r="K75" s="11" t="s">
        <v>177</v>
      </c>
      <c r="L75" s="11">
        <v>72</v>
      </c>
      <c r="M75" s="12">
        <v>85</v>
      </c>
      <c r="N75" s="11">
        <f t="shared" si="16"/>
        <v>157</v>
      </c>
    </row>
    <row r="76" spans="1:14" ht="13.5" thickBot="1">
      <c r="A76" s="3" t="s">
        <v>26</v>
      </c>
      <c r="B76" s="13">
        <v>307</v>
      </c>
      <c r="C76" s="13">
        <v>351</v>
      </c>
      <c r="D76" s="13">
        <f t="shared" si="14"/>
        <v>658</v>
      </c>
      <c r="F76" s="3" t="s">
        <v>26</v>
      </c>
      <c r="G76" s="13">
        <v>326</v>
      </c>
      <c r="H76" s="13">
        <v>362</v>
      </c>
      <c r="I76" s="13">
        <f t="shared" si="15"/>
        <v>688</v>
      </c>
      <c r="K76" s="3" t="s">
        <v>26</v>
      </c>
      <c r="L76" s="20">
        <v>293</v>
      </c>
      <c r="M76" s="21">
        <v>312</v>
      </c>
      <c r="N76" s="22">
        <f t="shared" si="16"/>
        <v>605</v>
      </c>
    </row>
    <row r="78" spans="1:9" ht="12.75">
      <c r="A78" s="3" t="s">
        <v>66</v>
      </c>
      <c r="B78" s="3" t="s">
        <v>1</v>
      </c>
      <c r="C78" s="3" t="s">
        <v>2</v>
      </c>
      <c r="D78" s="3" t="s">
        <v>3</v>
      </c>
      <c r="F78" s="3" t="s">
        <v>65</v>
      </c>
      <c r="G78" s="3" t="s">
        <v>41</v>
      </c>
      <c r="H78" s="3" t="s">
        <v>42</v>
      </c>
      <c r="I78" s="3" t="s">
        <v>3</v>
      </c>
    </row>
    <row r="79" spans="1:9" ht="12.75">
      <c r="A79" s="11" t="s">
        <v>139</v>
      </c>
      <c r="B79" s="11">
        <v>93</v>
      </c>
      <c r="C79" s="12">
        <v>98</v>
      </c>
      <c r="D79" s="11">
        <f>SUM(B79:C79)</f>
        <v>191</v>
      </c>
      <c r="F79" s="11" t="s">
        <v>123</v>
      </c>
      <c r="G79" s="11">
        <v>89</v>
      </c>
      <c r="H79" s="11">
        <v>93</v>
      </c>
      <c r="I79" s="11">
        <f>SUM(G79:H79)</f>
        <v>182</v>
      </c>
    </row>
    <row r="80" spans="1:4" ht="12.75">
      <c r="A80" s="11" t="s">
        <v>140</v>
      </c>
      <c r="B80" s="11">
        <v>98</v>
      </c>
      <c r="C80" s="11">
        <v>112</v>
      </c>
      <c r="D80" s="11">
        <f>SUM(B80:C80)</f>
        <v>210</v>
      </c>
    </row>
  </sheetData>
  <sheetProtection/>
  <printOptions/>
  <pageMargins left="0.75" right="0.75" top="0.25" bottom="0.25" header="0.5" footer="0.5"/>
  <pageSetup horizontalDpi="300" verticalDpi="300" orientation="landscape" scale="9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19.28125" style="0" bestFit="1" customWidth="1"/>
    <col min="3" max="3" width="5.140625" style="0" bestFit="1" customWidth="1"/>
    <col min="4" max="5" width="5.7109375" style="0" customWidth="1"/>
    <col min="6" max="6" width="8.7109375" style="0" customWidth="1"/>
    <col min="7" max="8" width="10.7109375" style="0" customWidth="1"/>
    <col min="9" max="9" width="16.421875" style="0" customWidth="1"/>
    <col min="10" max="10" width="4.7109375" style="1" customWidth="1"/>
    <col min="11" max="11" width="30.7109375" style="0" bestFit="1" customWidth="1"/>
    <col min="12" max="14" width="5.7109375" style="0" customWidth="1"/>
    <col min="15" max="15" width="8.7109375" style="0" customWidth="1"/>
    <col min="16" max="16" width="4.421875" style="0" customWidth="1"/>
  </cols>
  <sheetData>
    <row r="1" spans="1:10" ht="18">
      <c r="A1" s="8" t="s">
        <v>67</v>
      </c>
      <c r="J1" s="8" t="s">
        <v>67</v>
      </c>
    </row>
    <row r="3" spans="1:10" ht="15.75">
      <c r="A3" s="6" t="s">
        <v>6</v>
      </c>
      <c r="J3" s="6" t="s">
        <v>7</v>
      </c>
    </row>
    <row r="4" ht="12.75">
      <c r="J4"/>
    </row>
    <row r="5" spans="1:15" ht="12.75">
      <c r="A5" s="5" t="s">
        <v>16</v>
      </c>
      <c r="B5" s="9"/>
      <c r="C5" s="4" t="s">
        <v>1</v>
      </c>
      <c r="D5" s="4" t="s">
        <v>2</v>
      </c>
      <c r="E5" s="4"/>
      <c r="F5" s="4" t="s">
        <v>3</v>
      </c>
      <c r="G5" s="4"/>
      <c r="H5" s="4"/>
      <c r="I5" s="4"/>
      <c r="J5" s="5" t="s">
        <v>16</v>
      </c>
      <c r="L5" s="4" t="s">
        <v>1</v>
      </c>
      <c r="M5" s="4" t="s">
        <v>2</v>
      </c>
      <c r="N5" s="4"/>
      <c r="O5" s="4" t="s">
        <v>3</v>
      </c>
    </row>
    <row r="6" spans="1:15" ht="12.75">
      <c r="A6" s="1">
        <v>1</v>
      </c>
      <c r="B6" s="9" t="s">
        <v>22</v>
      </c>
      <c r="C6">
        <v>293</v>
      </c>
      <c r="D6">
        <v>312</v>
      </c>
      <c r="F6">
        <f aca="true" t="shared" si="0" ref="F6:F17">SUM(C6:E6)</f>
        <v>605</v>
      </c>
      <c r="J6" s="1">
        <v>1</v>
      </c>
      <c r="K6" s="11" t="s">
        <v>141</v>
      </c>
      <c r="L6" s="25">
        <v>71</v>
      </c>
      <c r="M6" s="11">
        <v>74</v>
      </c>
      <c r="N6" s="11"/>
      <c r="O6" s="11">
        <f aca="true" t="shared" si="1" ref="O6:O37">SUM(L6:N6)</f>
        <v>145</v>
      </c>
    </row>
    <row r="7" spans="1:15" ht="12.75">
      <c r="A7" s="1">
        <v>2</v>
      </c>
      <c r="B7" s="9" t="s">
        <v>36</v>
      </c>
      <c r="C7">
        <v>297</v>
      </c>
      <c r="D7">
        <v>312</v>
      </c>
      <c r="F7">
        <f t="shared" si="0"/>
        <v>609</v>
      </c>
      <c r="J7" s="1">
        <v>2</v>
      </c>
      <c r="K7" s="14" t="s">
        <v>142</v>
      </c>
      <c r="L7" s="11">
        <v>73</v>
      </c>
      <c r="M7" s="11">
        <v>73</v>
      </c>
      <c r="N7" s="11"/>
      <c r="O7" s="11">
        <f t="shared" si="1"/>
        <v>146</v>
      </c>
    </row>
    <row r="8" spans="1:15" ht="12.75">
      <c r="A8" s="1">
        <v>3</v>
      </c>
      <c r="B8" s="9" t="s">
        <v>31</v>
      </c>
      <c r="C8">
        <v>295</v>
      </c>
      <c r="D8">
        <v>316</v>
      </c>
      <c r="F8">
        <f t="shared" si="0"/>
        <v>611</v>
      </c>
      <c r="J8" s="1">
        <v>3</v>
      </c>
      <c r="K8" s="11" t="s">
        <v>133</v>
      </c>
      <c r="L8" s="25">
        <v>69</v>
      </c>
      <c r="M8" s="11">
        <v>77</v>
      </c>
      <c r="N8" s="11"/>
      <c r="O8" s="11">
        <f t="shared" si="1"/>
        <v>146</v>
      </c>
    </row>
    <row r="9" spans="1:15" ht="12.75">
      <c r="A9" s="1">
        <v>4</v>
      </c>
      <c r="B9" s="9" t="s">
        <v>4</v>
      </c>
      <c r="C9">
        <v>312</v>
      </c>
      <c r="D9">
        <v>316</v>
      </c>
      <c r="F9">
        <f t="shared" si="0"/>
        <v>628</v>
      </c>
      <c r="J9" s="1">
        <v>4</v>
      </c>
      <c r="K9" s="11" t="s">
        <v>176</v>
      </c>
      <c r="L9" s="11">
        <v>73</v>
      </c>
      <c r="M9" s="11">
        <v>74</v>
      </c>
      <c r="N9" s="11"/>
      <c r="O9" s="11">
        <f t="shared" si="1"/>
        <v>147</v>
      </c>
    </row>
    <row r="10" spans="1:15" ht="12.75">
      <c r="A10" s="1">
        <v>5</v>
      </c>
      <c r="B10" s="9" t="s">
        <v>64</v>
      </c>
      <c r="C10">
        <v>313</v>
      </c>
      <c r="D10">
        <v>339</v>
      </c>
      <c r="F10">
        <f t="shared" si="0"/>
        <v>652</v>
      </c>
      <c r="J10" s="1">
        <v>5</v>
      </c>
      <c r="K10" s="11" t="s">
        <v>131</v>
      </c>
      <c r="L10" s="11">
        <v>73</v>
      </c>
      <c r="M10" s="12">
        <v>76</v>
      </c>
      <c r="N10" s="11"/>
      <c r="O10" s="11">
        <f t="shared" si="1"/>
        <v>149</v>
      </c>
    </row>
    <row r="11" spans="1:15" ht="12.75">
      <c r="A11" s="1">
        <v>6</v>
      </c>
      <c r="B11" s="9" t="s">
        <v>62</v>
      </c>
      <c r="C11">
        <v>307</v>
      </c>
      <c r="D11">
        <v>350</v>
      </c>
      <c r="F11">
        <f t="shared" si="0"/>
        <v>657</v>
      </c>
      <c r="J11" s="1">
        <v>6</v>
      </c>
      <c r="K11" s="11" t="s">
        <v>175</v>
      </c>
      <c r="L11" s="14">
        <v>79</v>
      </c>
      <c r="M11" s="11">
        <v>75</v>
      </c>
      <c r="N11" s="11"/>
      <c r="O11" s="11">
        <f t="shared" si="1"/>
        <v>154</v>
      </c>
    </row>
    <row r="12" spans="1:15" ht="12.75">
      <c r="A12" s="1">
        <v>7</v>
      </c>
      <c r="B12" s="9" t="s">
        <v>20</v>
      </c>
      <c r="C12">
        <v>304</v>
      </c>
      <c r="D12">
        <v>354</v>
      </c>
      <c r="F12">
        <f t="shared" si="0"/>
        <v>658</v>
      </c>
      <c r="J12" s="1">
        <v>7</v>
      </c>
      <c r="K12" s="11" t="s">
        <v>179</v>
      </c>
      <c r="L12" s="11">
        <v>75</v>
      </c>
      <c r="M12" s="11">
        <v>80</v>
      </c>
      <c r="N12" s="11"/>
      <c r="O12" s="11">
        <f t="shared" si="1"/>
        <v>155</v>
      </c>
    </row>
    <row r="13" spans="1:15" ht="12.75">
      <c r="A13" s="1">
        <v>8</v>
      </c>
      <c r="B13" s="9" t="s">
        <v>10</v>
      </c>
      <c r="C13">
        <v>307</v>
      </c>
      <c r="D13">
        <v>351</v>
      </c>
      <c r="F13">
        <f t="shared" si="0"/>
        <v>658</v>
      </c>
      <c r="J13" s="1" t="s">
        <v>43</v>
      </c>
      <c r="K13" s="11" t="s">
        <v>161</v>
      </c>
      <c r="L13" s="11">
        <v>75</v>
      </c>
      <c r="M13" s="11">
        <v>81</v>
      </c>
      <c r="N13" s="11"/>
      <c r="O13" s="11">
        <f t="shared" si="1"/>
        <v>156</v>
      </c>
    </row>
    <row r="14" spans="1:15" ht="12.75">
      <c r="A14" s="1">
        <v>9</v>
      </c>
      <c r="B14" s="9" t="s">
        <v>17</v>
      </c>
      <c r="C14">
        <v>324</v>
      </c>
      <c r="D14">
        <v>361</v>
      </c>
      <c r="F14">
        <f t="shared" si="0"/>
        <v>685</v>
      </c>
      <c r="J14" s="1" t="s">
        <v>43</v>
      </c>
      <c r="K14" s="14" t="s">
        <v>132</v>
      </c>
      <c r="L14" s="11">
        <v>72</v>
      </c>
      <c r="M14" s="11">
        <v>84</v>
      </c>
      <c r="N14" s="11"/>
      <c r="O14" s="11">
        <f t="shared" si="1"/>
        <v>156</v>
      </c>
    </row>
    <row r="15" spans="1:15" ht="12.75">
      <c r="A15" s="1">
        <v>10</v>
      </c>
      <c r="B15" s="9" t="s">
        <v>38</v>
      </c>
      <c r="C15">
        <v>326</v>
      </c>
      <c r="D15">
        <v>362</v>
      </c>
      <c r="F15">
        <f t="shared" si="0"/>
        <v>688</v>
      </c>
      <c r="J15" s="1" t="s">
        <v>43</v>
      </c>
      <c r="K15" s="11" t="s">
        <v>178</v>
      </c>
      <c r="L15" s="11">
        <v>73</v>
      </c>
      <c r="M15" s="12">
        <v>83</v>
      </c>
      <c r="N15" s="11"/>
      <c r="O15" s="11">
        <f t="shared" si="1"/>
        <v>156</v>
      </c>
    </row>
    <row r="16" spans="1:15" ht="12.75">
      <c r="A16" s="1">
        <v>11</v>
      </c>
      <c r="B16" s="9" t="s">
        <v>63</v>
      </c>
      <c r="C16">
        <v>335</v>
      </c>
      <c r="D16">
        <v>368</v>
      </c>
      <c r="F16">
        <f t="shared" si="0"/>
        <v>703</v>
      </c>
      <c r="J16" s="1" t="s">
        <v>45</v>
      </c>
      <c r="K16" s="11" t="s">
        <v>152</v>
      </c>
      <c r="L16" s="11">
        <v>74</v>
      </c>
      <c r="M16" s="11">
        <v>83</v>
      </c>
      <c r="N16" s="11"/>
      <c r="O16" s="11">
        <f t="shared" si="1"/>
        <v>157</v>
      </c>
    </row>
    <row r="17" spans="1:15" ht="12.75">
      <c r="A17" s="1">
        <v>12</v>
      </c>
      <c r="B17" s="9" t="s">
        <v>14</v>
      </c>
      <c r="C17">
        <v>337</v>
      </c>
      <c r="D17">
        <v>382</v>
      </c>
      <c r="F17">
        <f t="shared" si="0"/>
        <v>719</v>
      </c>
      <c r="G17" s="4"/>
      <c r="H17" s="4"/>
      <c r="I17" s="4"/>
      <c r="J17" s="1" t="s">
        <v>45</v>
      </c>
      <c r="K17" s="11" t="s">
        <v>177</v>
      </c>
      <c r="L17" s="11">
        <v>72</v>
      </c>
      <c r="M17" s="11">
        <v>85</v>
      </c>
      <c r="N17" s="11"/>
      <c r="O17" s="11">
        <f t="shared" si="1"/>
        <v>157</v>
      </c>
    </row>
    <row r="18" spans="10:15" ht="12.75">
      <c r="J18" s="1" t="s">
        <v>186</v>
      </c>
      <c r="K18" s="11" t="s">
        <v>143</v>
      </c>
      <c r="L18" s="11">
        <v>75</v>
      </c>
      <c r="M18" s="11">
        <v>83</v>
      </c>
      <c r="N18" s="11"/>
      <c r="O18" s="11">
        <f t="shared" si="1"/>
        <v>158</v>
      </c>
    </row>
    <row r="19" spans="10:15" ht="12.75">
      <c r="J19" s="1" t="s">
        <v>186</v>
      </c>
      <c r="K19" s="11" t="s">
        <v>164</v>
      </c>
      <c r="L19" s="11">
        <v>81</v>
      </c>
      <c r="M19" s="11">
        <v>77</v>
      </c>
      <c r="N19" s="11"/>
      <c r="O19" s="11">
        <f t="shared" si="1"/>
        <v>158</v>
      </c>
    </row>
    <row r="20" spans="10:15" ht="12.75">
      <c r="J20" s="1" t="s">
        <v>186</v>
      </c>
      <c r="K20" s="11" t="s">
        <v>165</v>
      </c>
      <c r="L20" s="11">
        <v>80</v>
      </c>
      <c r="M20" s="12">
        <v>78</v>
      </c>
      <c r="N20" s="11"/>
      <c r="O20" s="11">
        <f t="shared" si="1"/>
        <v>158</v>
      </c>
    </row>
    <row r="21" spans="2:15" ht="12.75">
      <c r="B21" s="5"/>
      <c r="J21" s="1">
        <v>16</v>
      </c>
      <c r="K21" s="11" t="s">
        <v>162</v>
      </c>
      <c r="L21" s="11">
        <v>79</v>
      </c>
      <c r="M21" s="11">
        <v>80</v>
      </c>
      <c r="N21" s="11"/>
      <c r="O21" s="11">
        <f t="shared" si="1"/>
        <v>159</v>
      </c>
    </row>
    <row r="22" spans="10:15" ht="12.75">
      <c r="J22" s="1" t="s">
        <v>46</v>
      </c>
      <c r="K22" s="11" t="s">
        <v>144</v>
      </c>
      <c r="L22" s="11">
        <v>78</v>
      </c>
      <c r="M22" s="11">
        <v>82</v>
      </c>
      <c r="N22" s="11"/>
      <c r="O22" s="11">
        <f t="shared" si="1"/>
        <v>160</v>
      </c>
    </row>
    <row r="23" spans="10:15" ht="12.75">
      <c r="J23" s="1" t="s">
        <v>46</v>
      </c>
      <c r="K23" s="14" t="s">
        <v>130</v>
      </c>
      <c r="L23" s="11">
        <v>81</v>
      </c>
      <c r="M23" s="11">
        <v>79</v>
      </c>
      <c r="N23" s="11"/>
      <c r="O23" s="11">
        <f t="shared" si="1"/>
        <v>160</v>
      </c>
    </row>
    <row r="24" spans="10:15" ht="12.75">
      <c r="J24" s="1" t="s">
        <v>46</v>
      </c>
      <c r="K24" s="11" t="s">
        <v>155</v>
      </c>
      <c r="L24" s="11">
        <v>78</v>
      </c>
      <c r="M24" s="11">
        <v>82</v>
      </c>
      <c r="N24" s="11"/>
      <c r="O24" s="11">
        <f t="shared" si="1"/>
        <v>160</v>
      </c>
    </row>
    <row r="25" spans="2:15" ht="12.75">
      <c r="B25" s="5"/>
      <c r="J25" s="1">
        <v>20</v>
      </c>
      <c r="K25" s="11" t="s">
        <v>124</v>
      </c>
      <c r="L25" s="11">
        <v>75</v>
      </c>
      <c r="M25" s="12">
        <v>86</v>
      </c>
      <c r="N25" s="11"/>
      <c r="O25" s="11">
        <f t="shared" si="1"/>
        <v>161</v>
      </c>
    </row>
    <row r="26" spans="10:15" ht="12.75">
      <c r="J26" s="1" t="s">
        <v>50</v>
      </c>
      <c r="K26" s="11" t="s">
        <v>163</v>
      </c>
      <c r="L26" s="11">
        <v>78</v>
      </c>
      <c r="M26" s="11">
        <v>84</v>
      </c>
      <c r="N26" s="11"/>
      <c r="O26" s="11">
        <f t="shared" si="1"/>
        <v>162</v>
      </c>
    </row>
    <row r="27" spans="10:15" ht="12.75">
      <c r="J27" s="1" t="s">
        <v>50</v>
      </c>
      <c r="K27" s="11" t="s">
        <v>167</v>
      </c>
      <c r="L27" s="11">
        <v>78</v>
      </c>
      <c r="M27" s="11">
        <v>84</v>
      </c>
      <c r="N27" s="11"/>
      <c r="O27" s="11">
        <f t="shared" si="1"/>
        <v>162</v>
      </c>
    </row>
    <row r="28" spans="10:15" ht="12.75">
      <c r="J28" s="1" t="s">
        <v>50</v>
      </c>
      <c r="K28" s="11" t="s">
        <v>168</v>
      </c>
      <c r="L28" s="14">
        <v>72</v>
      </c>
      <c r="M28" s="11">
        <v>90</v>
      </c>
      <c r="N28" s="11"/>
      <c r="O28" s="11">
        <f t="shared" si="1"/>
        <v>162</v>
      </c>
    </row>
    <row r="29" spans="10:15" ht="12.75">
      <c r="J29" s="1" t="s">
        <v>47</v>
      </c>
      <c r="K29" s="11" t="s">
        <v>134</v>
      </c>
      <c r="L29" s="11">
        <v>76</v>
      </c>
      <c r="M29" s="11">
        <v>87</v>
      </c>
      <c r="N29" s="11"/>
      <c r="O29" s="11">
        <f t="shared" si="1"/>
        <v>163</v>
      </c>
    </row>
    <row r="30" spans="10:15" ht="12.75">
      <c r="J30" s="1" t="s">
        <v>47</v>
      </c>
      <c r="K30" s="11" t="s">
        <v>157</v>
      </c>
      <c r="L30" s="11">
        <v>78</v>
      </c>
      <c r="M30" s="12">
        <v>85</v>
      </c>
      <c r="N30" s="11"/>
      <c r="O30" s="11">
        <f t="shared" si="1"/>
        <v>163</v>
      </c>
    </row>
    <row r="31" spans="10:15" ht="12.75">
      <c r="J31" s="1" t="s">
        <v>44</v>
      </c>
      <c r="K31" s="11" t="s">
        <v>170</v>
      </c>
      <c r="L31" s="11">
        <v>77</v>
      </c>
      <c r="M31" s="11">
        <v>87</v>
      </c>
      <c r="N31" s="11"/>
      <c r="O31" s="23">
        <f t="shared" si="1"/>
        <v>164</v>
      </c>
    </row>
    <row r="32" spans="10:15" ht="12.75">
      <c r="J32" s="1" t="s">
        <v>44</v>
      </c>
      <c r="K32" s="11" t="s">
        <v>136</v>
      </c>
      <c r="L32" s="11">
        <v>80</v>
      </c>
      <c r="M32" s="11">
        <v>84</v>
      </c>
      <c r="N32" s="11"/>
      <c r="O32" s="23">
        <f t="shared" si="1"/>
        <v>164</v>
      </c>
    </row>
    <row r="33" spans="10:15" ht="12.75">
      <c r="J33" s="1" t="s">
        <v>44</v>
      </c>
      <c r="K33" s="11" t="s">
        <v>137</v>
      </c>
      <c r="L33" s="11">
        <v>73</v>
      </c>
      <c r="M33" s="11">
        <v>91</v>
      </c>
      <c r="N33" s="11"/>
      <c r="O33" s="11">
        <f t="shared" si="1"/>
        <v>164</v>
      </c>
    </row>
    <row r="34" spans="10:15" ht="12.75">
      <c r="J34" s="1" t="s">
        <v>187</v>
      </c>
      <c r="K34" s="11" t="s">
        <v>125</v>
      </c>
      <c r="L34" s="11">
        <v>77</v>
      </c>
      <c r="M34" s="11">
        <v>88</v>
      </c>
      <c r="N34" s="11"/>
      <c r="O34" s="11">
        <f t="shared" si="1"/>
        <v>165</v>
      </c>
    </row>
    <row r="35" spans="10:15" ht="12.75">
      <c r="J35" s="1" t="s">
        <v>187</v>
      </c>
      <c r="K35" s="11" t="s">
        <v>146</v>
      </c>
      <c r="L35" s="11">
        <v>75</v>
      </c>
      <c r="M35" s="12">
        <v>90</v>
      </c>
      <c r="N35" s="11"/>
      <c r="O35" s="11">
        <f t="shared" si="1"/>
        <v>165</v>
      </c>
    </row>
    <row r="36" spans="10:15" ht="12.75">
      <c r="J36" s="1" t="s">
        <v>187</v>
      </c>
      <c r="K36" s="17" t="s">
        <v>151</v>
      </c>
      <c r="L36" s="11">
        <v>79</v>
      </c>
      <c r="M36" s="11">
        <v>86</v>
      </c>
      <c r="N36" s="11"/>
      <c r="O36" s="11">
        <f t="shared" si="1"/>
        <v>165</v>
      </c>
    </row>
    <row r="37" spans="10:15" ht="12.75">
      <c r="J37" s="1">
        <v>32</v>
      </c>
      <c r="K37" s="11" t="s">
        <v>128</v>
      </c>
      <c r="L37" s="11">
        <v>76</v>
      </c>
      <c r="M37" s="11">
        <v>90</v>
      </c>
      <c r="N37" s="11"/>
      <c r="O37" s="11">
        <f t="shared" si="1"/>
        <v>166</v>
      </c>
    </row>
    <row r="38" spans="10:15" ht="12.75">
      <c r="J38" s="1">
        <v>33</v>
      </c>
      <c r="K38" s="11" t="s">
        <v>135</v>
      </c>
      <c r="L38" s="11">
        <v>78</v>
      </c>
      <c r="M38" s="11">
        <v>89</v>
      </c>
      <c r="N38" s="11"/>
      <c r="O38" s="11">
        <f aca="true" t="shared" si="2" ref="O38:O69">SUM(L38:N38)</f>
        <v>167</v>
      </c>
    </row>
    <row r="39" spans="10:15" ht="12.75">
      <c r="J39" s="1" t="s">
        <v>48</v>
      </c>
      <c r="K39" s="11" t="s">
        <v>121</v>
      </c>
      <c r="L39" s="11">
        <v>81</v>
      </c>
      <c r="M39" s="11">
        <v>87</v>
      </c>
      <c r="N39" s="11"/>
      <c r="O39" s="11">
        <f t="shared" si="2"/>
        <v>168</v>
      </c>
    </row>
    <row r="40" spans="10:15" ht="12.75">
      <c r="J40" s="1" t="s">
        <v>48</v>
      </c>
      <c r="K40" s="11" t="s">
        <v>180</v>
      </c>
      <c r="L40" s="11">
        <v>79</v>
      </c>
      <c r="M40" s="12">
        <v>89</v>
      </c>
      <c r="N40" s="11"/>
      <c r="O40" s="11">
        <f t="shared" si="2"/>
        <v>168</v>
      </c>
    </row>
    <row r="41" spans="10:15" ht="12.75">
      <c r="J41" s="1" t="s">
        <v>188</v>
      </c>
      <c r="K41" s="11" t="s">
        <v>166</v>
      </c>
      <c r="L41" s="11">
        <v>77</v>
      </c>
      <c r="M41" s="11">
        <v>93</v>
      </c>
      <c r="N41" s="11"/>
      <c r="O41" s="11">
        <f t="shared" si="2"/>
        <v>170</v>
      </c>
    </row>
    <row r="42" spans="10:15" ht="12.75">
      <c r="J42" s="1" t="s">
        <v>188</v>
      </c>
      <c r="K42" s="11" t="s">
        <v>153</v>
      </c>
      <c r="L42" s="11">
        <v>82</v>
      </c>
      <c r="M42" s="11">
        <v>88</v>
      </c>
      <c r="N42" s="11"/>
      <c r="O42" s="11">
        <f t="shared" si="2"/>
        <v>170</v>
      </c>
    </row>
    <row r="43" spans="10:15" ht="12.75">
      <c r="J43" s="1" t="s">
        <v>188</v>
      </c>
      <c r="K43" s="11" t="s">
        <v>156</v>
      </c>
      <c r="L43" s="11">
        <v>79</v>
      </c>
      <c r="M43" s="11">
        <v>91</v>
      </c>
      <c r="N43" s="11"/>
      <c r="O43" s="11">
        <f t="shared" si="2"/>
        <v>170</v>
      </c>
    </row>
    <row r="44" spans="10:15" ht="12.75">
      <c r="J44" s="1">
        <v>39</v>
      </c>
      <c r="K44" s="11" t="s">
        <v>120</v>
      </c>
      <c r="L44" s="11">
        <v>84</v>
      </c>
      <c r="M44" s="11">
        <v>87</v>
      </c>
      <c r="N44" s="11"/>
      <c r="O44" s="11">
        <f t="shared" si="2"/>
        <v>171</v>
      </c>
    </row>
    <row r="45" spans="10:15" ht="12.75">
      <c r="J45" s="1" t="s">
        <v>51</v>
      </c>
      <c r="K45" s="11" t="s">
        <v>118</v>
      </c>
      <c r="L45" s="11">
        <v>78</v>
      </c>
      <c r="M45" s="12">
        <v>94</v>
      </c>
      <c r="N45" s="11"/>
      <c r="O45" s="11">
        <f t="shared" si="2"/>
        <v>172</v>
      </c>
    </row>
    <row r="46" spans="10:15" ht="12.75">
      <c r="J46" s="1" t="s">
        <v>51</v>
      </c>
      <c r="K46" s="11" t="s">
        <v>147</v>
      </c>
      <c r="L46" s="11">
        <v>82</v>
      </c>
      <c r="M46" s="11">
        <v>90</v>
      </c>
      <c r="N46" s="11"/>
      <c r="O46" s="11">
        <f t="shared" si="2"/>
        <v>172</v>
      </c>
    </row>
    <row r="47" spans="10:15" ht="12.75">
      <c r="J47" s="1" t="s">
        <v>189</v>
      </c>
      <c r="K47" s="11" t="s">
        <v>122</v>
      </c>
      <c r="L47" s="11">
        <v>81</v>
      </c>
      <c r="M47" s="11">
        <v>93</v>
      </c>
      <c r="N47" s="11"/>
      <c r="O47" s="11">
        <f t="shared" si="2"/>
        <v>174</v>
      </c>
    </row>
    <row r="48" spans="10:15" ht="12.75">
      <c r="J48" s="1" t="s">
        <v>189</v>
      </c>
      <c r="K48" s="11" t="s">
        <v>145</v>
      </c>
      <c r="L48" s="11">
        <v>82</v>
      </c>
      <c r="M48" s="11">
        <v>92</v>
      </c>
      <c r="N48" s="11"/>
      <c r="O48" s="11">
        <f t="shared" si="2"/>
        <v>174</v>
      </c>
    </row>
    <row r="49" spans="10:15" ht="12.75">
      <c r="J49" s="1" t="s">
        <v>189</v>
      </c>
      <c r="K49" s="11" t="s">
        <v>172</v>
      </c>
      <c r="L49" s="11">
        <v>81</v>
      </c>
      <c r="M49" s="11">
        <v>93</v>
      </c>
      <c r="N49" s="11"/>
      <c r="O49" s="11">
        <f t="shared" si="2"/>
        <v>174</v>
      </c>
    </row>
    <row r="50" spans="10:15" ht="12.75">
      <c r="J50" s="1" t="s">
        <v>189</v>
      </c>
      <c r="K50" s="11" t="s">
        <v>159</v>
      </c>
      <c r="L50" s="11">
        <v>84</v>
      </c>
      <c r="M50" s="12">
        <v>90</v>
      </c>
      <c r="N50" s="11"/>
      <c r="O50" s="11">
        <f t="shared" si="2"/>
        <v>174</v>
      </c>
    </row>
    <row r="51" spans="10:15" ht="12.75">
      <c r="J51" s="1" t="s">
        <v>52</v>
      </c>
      <c r="K51" s="14" t="s">
        <v>126</v>
      </c>
      <c r="L51" s="11">
        <v>79</v>
      </c>
      <c r="M51" s="11">
        <v>96</v>
      </c>
      <c r="N51" s="11"/>
      <c r="O51" s="11">
        <f t="shared" si="2"/>
        <v>175</v>
      </c>
    </row>
    <row r="52" spans="10:15" ht="12.75">
      <c r="J52" s="1" t="s">
        <v>52</v>
      </c>
      <c r="K52" s="11" t="s">
        <v>127</v>
      </c>
      <c r="L52" s="11">
        <v>89</v>
      </c>
      <c r="M52" s="11">
        <v>86</v>
      </c>
      <c r="N52" s="11"/>
      <c r="O52" s="23">
        <f t="shared" si="2"/>
        <v>175</v>
      </c>
    </row>
    <row r="53" spans="10:15" ht="12.75">
      <c r="J53" s="1" t="s">
        <v>52</v>
      </c>
      <c r="K53" s="11" t="s">
        <v>171</v>
      </c>
      <c r="L53" s="11">
        <v>86</v>
      </c>
      <c r="M53" s="11">
        <v>89</v>
      </c>
      <c r="N53" s="11"/>
      <c r="O53" s="11">
        <f t="shared" si="2"/>
        <v>175</v>
      </c>
    </row>
    <row r="54" spans="10:15" ht="12.75">
      <c r="J54" s="1" t="s">
        <v>190</v>
      </c>
      <c r="K54" s="14" t="s">
        <v>129</v>
      </c>
      <c r="L54" s="11">
        <v>84</v>
      </c>
      <c r="M54" s="11">
        <v>94</v>
      </c>
      <c r="N54" s="11"/>
      <c r="O54" s="11">
        <f t="shared" si="2"/>
        <v>178</v>
      </c>
    </row>
    <row r="55" spans="10:15" ht="12.75">
      <c r="J55" s="1" t="s">
        <v>190</v>
      </c>
      <c r="K55" s="11" t="s">
        <v>154</v>
      </c>
      <c r="L55" s="11">
        <v>89</v>
      </c>
      <c r="M55" s="12">
        <v>89</v>
      </c>
      <c r="N55" s="11"/>
      <c r="O55" s="11">
        <f t="shared" si="2"/>
        <v>178</v>
      </c>
    </row>
    <row r="56" spans="10:15" ht="12.75">
      <c r="J56" s="1">
        <v>51</v>
      </c>
      <c r="K56" s="11" t="s">
        <v>169</v>
      </c>
      <c r="L56" s="11">
        <v>86</v>
      </c>
      <c r="M56" s="11">
        <v>93</v>
      </c>
      <c r="N56" s="11"/>
      <c r="O56" s="23">
        <f t="shared" si="2"/>
        <v>179</v>
      </c>
    </row>
    <row r="57" spans="10:15" ht="12.75">
      <c r="J57" s="1">
        <v>52</v>
      </c>
      <c r="K57" s="11" t="s">
        <v>148</v>
      </c>
      <c r="L57" s="11">
        <v>85</v>
      </c>
      <c r="M57" s="11">
        <v>95</v>
      </c>
      <c r="N57" s="11"/>
      <c r="O57" s="11">
        <f t="shared" si="2"/>
        <v>180</v>
      </c>
    </row>
    <row r="58" spans="10:15" ht="12.75">
      <c r="J58" s="1">
        <v>53</v>
      </c>
      <c r="K58" s="11" t="s">
        <v>160</v>
      </c>
      <c r="L58" s="11">
        <v>85</v>
      </c>
      <c r="M58" s="11">
        <v>96</v>
      </c>
      <c r="N58" s="11"/>
      <c r="O58" s="11">
        <f t="shared" si="2"/>
        <v>181</v>
      </c>
    </row>
    <row r="59" spans="10:15" ht="12.75">
      <c r="J59" s="1">
        <v>54</v>
      </c>
      <c r="K59" s="11" t="s">
        <v>123</v>
      </c>
      <c r="L59" s="11">
        <v>89</v>
      </c>
      <c r="M59" s="11">
        <v>93</v>
      </c>
      <c r="N59" s="11"/>
      <c r="O59" s="11">
        <f t="shared" si="2"/>
        <v>182</v>
      </c>
    </row>
    <row r="60" spans="10:15" ht="12.75">
      <c r="J60" s="1" t="s">
        <v>191</v>
      </c>
      <c r="K60" s="11" t="s">
        <v>138</v>
      </c>
      <c r="L60" s="11">
        <v>86</v>
      </c>
      <c r="M60" s="12">
        <v>99</v>
      </c>
      <c r="N60" s="11"/>
      <c r="O60" s="11">
        <f t="shared" si="2"/>
        <v>185</v>
      </c>
    </row>
    <row r="61" spans="10:15" ht="12.75">
      <c r="J61" s="1" t="s">
        <v>191</v>
      </c>
      <c r="K61" s="11" t="s">
        <v>158</v>
      </c>
      <c r="L61" s="11">
        <v>88</v>
      </c>
      <c r="M61" s="11">
        <v>97</v>
      </c>
      <c r="N61" s="11"/>
      <c r="O61" s="11">
        <f t="shared" si="2"/>
        <v>185</v>
      </c>
    </row>
    <row r="62" spans="10:15" ht="12.75">
      <c r="J62" s="1">
        <v>57</v>
      </c>
      <c r="K62" s="11" t="s">
        <v>149</v>
      </c>
      <c r="L62" s="11">
        <v>93</v>
      </c>
      <c r="M62" s="11">
        <v>93</v>
      </c>
      <c r="N62" s="11"/>
      <c r="O62" s="11">
        <f t="shared" si="2"/>
        <v>186</v>
      </c>
    </row>
    <row r="63" spans="10:15" ht="12.75">
      <c r="J63" s="1">
        <v>58</v>
      </c>
      <c r="K63" s="11" t="s">
        <v>139</v>
      </c>
      <c r="L63" s="11">
        <v>93</v>
      </c>
      <c r="M63" s="12">
        <v>98</v>
      </c>
      <c r="N63" s="11"/>
      <c r="O63" s="11">
        <f t="shared" si="2"/>
        <v>191</v>
      </c>
    </row>
    <row r="64" spans="10:15" ht="12.75">
      <c r="J64" s="1">
        <v>59</v>
      </c>
      <c r="K64" s="11" t="s">
        <v>173</v>
      </c>
      <c r="L64" s="11">
        <v>91</v>
      </c>
      <c r="M64" s="11">
        <v>111</v>
      </c>
      <c r="N64" s="11"/>
      <c r="O64" s="11">
        <f t="shared" si="2"/>
        <v>202</v>
      </c>
    </row>
    <row r="65" spans="10:15" ht="12.75">
      <c r="J65" s="1">
        <v>60</v>
      </c>
      <c r="K65" s="11" t="s">
        <v>174</v>
      </c>
      <c r="L65" s="11">
        <v>91</v>
      </c>
      <c r="M65" s="12">
        <v>112</v>
      </c>
      <c r="N65" s="11"/>
      <c r="O65" s="23">
        <f t="shared" si="2"/>
        <v>203</v>
      </c>
    </row>
    <row r="66" spans="10:15" ht="12.75">
      <c r="J66" s="1">
        <v>61</v>
      </c>
      <c r="K66" s="11" t="s">
        <v>150</v>
      </c>
      <c r="L66" s="11">
        <v>94</v>
      </c>
      <c r="M66" s="12">
        <v>111</v>
      </c>
      <c r="N66" s="11"/>
      <c r="O66" s="11">
        <f t="shared" si="2"/>
        <v>205</v>
      </c>
    </row>
    <row r="67" spans="10:15" ht="12.75">
      <c r="J67" s="1">
        <v>62</v>
      </c>
      <c r="K67" s="11" t="s">
        <v>140</v>
      </c>
      <c r="L67" s="11">
        <v>98</v>
      </c>
      <c r="M67" s="11">
        <v>112</v>
      </c>
      <c r="N67" s="11"/>
      <c r="O67" s="11">
        <f t="shared" si="2"/>
        <v>210</v>
      </c>
    </row>
    <row r="68" spans="10:15" ht="12.75">
      <c r="J68" s="1">
        <v>63</v>
      </c>
      <c r="K68" s="11" t="s">
        <v>119</v>
      </c>
      <c r="L68" s="27" t="s">
        <v>181</v>
      </c>
      <c r="M68" s="28" t="s">
        <v>183</v>
      </c>
      <c r="N68" s="11"/>
      <c r="O68" s="28" t="s">
        <v>182</v>
      </c>
    </row>
    <row r="71" spans="1:10" ht="15.75">
      <c r="A71" s="6" t="s">
        <v>6</v>
      </c>
      <c r="J71" s="6" t="s">
        <v>7</v>
      </c>
    </row>
    <row r="72" spans="1:15" ht="12.75">
      <c r="A72" s="5" t="s">
        <v>0</v>
      </c>
      <c r="B72" s="5" t="s">
        <v>23</v>
      </c>
      <c r="C72" s="4" t="s">
        <v>1</v>
      </c>
      <c r="D72" s="4" t="s">
        <v>2</v>
      </c>
      <c r="E72" s="4"/>
      <c r="F72" s="4" t="s">
        <v>3</v>
      </c>
      <c r="G72" s="4"/>
      <c r="H72" s="4"/>
      <c r="I72" s="4"/>
      <c r="J72" s="5" t="s">
        <v>0</v>
      </c>
      <c r="K72" s="31" t="s">
        <v>23</v>
      </c>
      <c r="L72" s="32" t="s">
        <v>1</v>
      </c>
      <c r="M72" s="32" t="s">
        <v>2</v>
      </c>
      <c r="N72" s="32"/>
      <c r="O72" s="32" t="s">
        <v>3</v>
      </c>
    </row>
    <row r="73" spans="1:15" ht="12.75">
      <c r="A73" s="1">
        <v>1</v>
      </c>
      <c r="B73" s="9" t="s">
        <v>9</v>
      </c>
      <c r="C73">
        <v>293</v>
      </c>
      <c r="D73">
        <v>324</v>
      </c>
      <c r="F73">
        <f aca="true" t="shared" si="3" ref="F73:F80">SUM(C73:E73)</f>
        <v>617</v>
      </c>
      <c r="J73" s="1">
        <v>1</v>
      </c>
      <c r="K73" s="14" t="s">
        <v>69</v>
      </c>
      <c r="L73" s="11">
        <v>73</v>
      </c>
      <c r="M73" s="11">
        <v>78</v>
      </c>
      <c r="N73" s="11"/>
      <c r="O73" s="11">
        <f aca="true" t="shared" si="4" ref="O73:O119">SUM(L73:N73)</f>
        <v>151</v>
      </c>
    </row>
    <row r="74" spans="1:15" ht="12.75">
      <c r="A74" s="1">
        <v>2</v>
      </c>
      <c r="B74" s="9" t="s">
        <v>56</v>
      </c>
      <c r="C74">
        <v>315</v>
      </c>
      <c r="D74">
        <v>343</v>
      </c>
      <c r="F74">
        <f t="shared" si="3"/>
        <v>658</v>
      </c>
      <c r="J74" s="1">
        <v>2</v>
      </c>
      <c r="K74" s="14" t="s">
        <v>72</v>
      </c>
      <c r="L74" s="11">
        <v>72</v>
      </c>
      <c r="M74" s="11">
        <v>81</v>
      </c>
      <c r="N74" s="11"/>
      <c r="O74" s="11">
        <f t="shared" si="4"/>
        <v>153</v>
      </c>
    </row>
    <row r="75" spans="1:15" ht="12.75">
      <c r="A75" s="1">
        <v>3</v>
      </c>
      <c r="B75" s="9" t="s">
        <v>58</v>
      </c>
      <c r="C75">
        <v>318</v>
      </c>
      <c r="D75">
        <v>343</v>
      </c>
      <c r="F75">
        <f t="shared" si="3"/>
        <v>661</v>
      </c>
      <c r="J75" s="1">
        <v>3</v>
      </c>
      <c r="K75" s="14" t="s">
        <v>70</v>
      </c>
      <c r="L75" s="11">
        <v>77</v>
      </c>
      <c r="M75" s="11">
        <v>80</v>
      </c>
      <c r="N75" s="11"/>
      <c r="O75" s="11">
        <f t="shared" si="4"/>
        <v>157</v>
      </c>
    </row>
    <row r="76" spans="1:15" ht="12.75">
      <c r="A76" s="1">
        <v>4</v>
      </c>
      <c r="B76" s="9" t="s">
        <v>54</v>
      </c>
      <c r="C76">
        <v>317</v>
      </c>
      <c r="D76">
        <v>345</v>
      </c>
      <c r="F76">
        <f t="shared" si="3"/>
        <v>662</v>
      </c>
      <c r="J76" s="1">
        <v>4</v>
      </c>
      <c r="K76" s="11" t="s">
        <v>79</v>
      </c>
      <c r="L76" s="11">
        <v>75</v>
      </c>
      <c r="M76" s="11">
        <v>82</v>
      </c>
      <c r="N76" s="11"/>
      <c r="O76" s="11">
        <f t="shared" si="4"/>
        <v>157</v>
      </c>
    </row>
    <row r="77" spans="1:15" ht="12.75">
      <c r="A77" s="1">
        <v>5</v>
      </c>
      <c r="B77" s="9" t="s">
        <v>13</v>
      </c>
      <c r="C77">
        <v>320</v>
      </c>
      <c r="D77">
        <v>353</v>
      </c>
      <c r="F77">
        <f t="shared" si="3"/>
        <v>673</v>
      </c>
      <c r="J77" s="1">
        <v>5</v>
      </c>
      <c r="K77" s="14" t="s">
        <v>71</v>
      </c>
      <c r="L77" s="11">
        <v>73</v>
      </c>
      <c r="M77" s="12">
        <v>85</v>
      </c>
      <c r="N77" s="11"/>
      <c r="O77" s="11">
        <f t="shared" si="4"/>
        <v>158</v>
      </c>
    </row>
    <row r="78" spans="1:15" ht="12.75">
      <c r="A78" s="1">
        <v>6</v>
      </c>
      <c r="B78" s="9" t="s">
        <v>59</v>
      </c>
      <c r="C78" s="2">
        <v>315</v>
      </c>
      <c r="D78">
        <v>369</v>
      </c>
      <c r="F78">
        <f t="shared" si="3"/>
        <v>684</v>
      </c>
      <c r="J78" s="1">
        <v>6</v>
      </c>
      <c r="K78" s="11" t="s">
        <v>76</v>
      </c>
      <c r="L78" s="11">
        <v>76</v>
      </c>
      <c r="M78" s="11">
        <v>83</v>
      </c>
      <c r="N78" s="11"/>
      <c r="O78" s="11">
        <f t="shared" si="4"/>
        <v>159</v>
      </c>
    </row>
    <row r="79" spans="1:15" ht="12.75">
      <c r="A79" s="1">
        <v>7</v>
      </c>
      <c r="B79" s="9" t="s">
        <v>192</v>
      </c>
      <c r="C79">
        <v>343</v>
      </c>
      <c r="D79">
        <v>368</v>
      </c>
      <c r="F79">
        <f t="shared" si="3"/>
        <v>711</v>
      </c>
      <c r="J79" s="1">
        <v>7</v>
      </c>
      <c r="K79" s="14" t="s">
        <v>68</v>
      </c>
      <c r="L79" s="11">
        <v>75</v>
      </c>
      <c r="M79" s="11">
        <v>85</v>
      </c>
      <c r="N79" s="11"/>
      <c r="O79" s="11">
        <f t="shared" si="4"/>
        <v>160</v>
      </c>
    </row>
    <row r="80" spans="1:15" ht="12.75">
      <c r="A80" s="1">
        <v>8</v>
      </c>
      <c r="B80" s="9" t="s">
        <v>55</v>
      </c>
      <c r="C80">
        <v>354</v>
      </c>
      <c r="D80">
        <v>387</v>
      </c>
      <c r="F80">
        <f t="shared" si="3"/>
        <v>741</v>
      </c>
      <c r="J80" s="1" t="s">
        <v>43</v>
      </c>
      <c r="K80" s="11" t="s">
        <v>92</v>
      </c>
      <c r="L80" s="11">
        <v>80</v>
      </c>
      <c r="M80" s="11">
        <v>81</v>
      </c>
      <c r="N80" s="11"/>
      <c r="O80" s="11">
        <f t="shared" si="4"/>
        <v>161</v>
      </c>
    </row>
    <row r="81" spans="1:15" ht="12.75">
      <c r="A81" s="1">
        <v>9</v>
      </c>
      <c r="B81" s="9" t="s">
        <v>30</v>
      </c>
      <c r="C81">
        <v>351</v>
      </c>
      <c r="D81" s="33" t="s">
        <v>182</v>
      </c>
      <c r="F81" s="33" t="s">
        <v>182</v>
      </c>
      <c r="J81" s="1" t="s">
        <v>43</v>
      </c>
      <c r="K81" s="11" t="s">
        <v>94</v>
      </c>
      <c r="L81" s="11">
        <v>76</v>
      </c>
      <c r="M81" s="11">
        <v>85</v>
      </c>
      <c r="N81" s="11"/>
      <c r="O81" s="11">
        <f t="shared" si="4"/>
        <v>161</v>
      </c>
    </row>
    <row r="82" spans="1:15" ht="12.75">
      <c r="A82" s="1"/>
      <c r="B82" s="9"/>
      <c r="J82" s="1" t="s">
        <v>43</v>
      </c>
      <c r="K82" s="11" t="s">
        <v>115</v>
      </c>
      <c r="L82" s="11">
        <v>77</v>
      </c>
      <c r="M82" s="12">
        <v>84</v>
      </c>
      <c r="N82" s="11"/>
      <c r="O82" s="11">
        <f t="shared" si="4"/>
        <v>161</v>
      </c>
    </row>
    <row r="83" spans="1:15" ht="12.75">
      <c r="A83" s="1"/>
      <c r="B83" s="9"/>
      <c r="J83" s="1" t="s">
        <v>43</v>
      </c>
      <c r="K83" s="11" t="s">
        <v>117</v>
      </c>
      <c r="L83" s="11">
        <v>78</v>
      </c>
      <c r="M83" s="11">
        <v>83</v>
      </c>
      <c r="N83" s="11"/>
      <c r="O83" s="11">
        <f t="shared" si="4"/>
        <v>161</v>
      </c>
    </row>
    <row r="84" spans="1:15" ht="12.75">
      <c r="A84" s="1"/>
      <c r="B84" s="9"/>
      <c r="J84" s="1">
        <v>12</v>
      </c>
      <c r="K84" s="11" t="s">
        <v>116</v>
      </c>
      <c r="L84" s="11">
        <v>80</v>
      </c>
      <c r="M84" s="11">
        <v>82</v>
      </c>
      <c r="N84" s="11"/>
      <c r="O84" s="11">
        <f t="shared" si="4"/>
        <v>162</v>
      </c>
    </row>
    <row r="85" spans="1:15" ht="12.75">
      <c r="A85" s="1"/>
      <c r="B85" s="9"/>
      <c r="J85" s="1">
        <v>13</v>
      </c>
      <c r="K85" s="11" t="s">
        <v>89</v>
      </c>
      <c r="L85" s="11">
        <v>78</v>
      </c>
      <c r="M85" s="11">
        <v>85</v>
      </c>
      <c r="N85" s="11"/>
      <c r="O85" s="11">
        <f t="shared" si="4"/>
        <v>163</v>
      </c>
    </row>
    <row r="86" spans="1:15" ht="12.75">
      <c r="A86" s="1"/>
      <c r="B86" s="9"/>
      <c r="J86" s="1" t="s">
        <v>28</v>
      </c>
      <c r="K86" s="11" t="s">
        <v>88</v>
      </c>
      <c r="L86" s="11">
        <v>77</v>
      </c>
      <c r="M86" s="11">
        <v>87</v>
      </c>
      <c r="N86" s="11"/>
      <c r="O86" s="11">
        <f t="shared" si="4"/>
        <v>164</v>
      </c>
    </row>
    <row r="87" spans="1:15" ht="12.75">
      <c r="A87" s="1"/>
      <c r="B87" s="9"/>
      <c r="J87" s="1" t="s">
        <v>28</v>
      </c>
      <c r="K87" s="11" t="s">
        <v>74</v>
      </c>
      <c r="L87" s="11">
        <v>83</v>
      </c>
      <c r="M87" s="12">
        <v>81</v>
      </c>
      <c r="N87" s="11"/>
      <c r="O87" s="11">
        <f t="shared" si="4"/>
        <v>164</v>
      </c>
    </row>
    <row r="88" spans="10:15" ht="12.75">
      <c r="J88" s="1" t="s">
        <v>28</v>
      </c>
      <c r="K88" s="11" t="s">
        <v>77</v>
      </c>
      <c r="L88" s="11">
        <v>80</v>
      </c>
      <c r="M88" s="11">
        <v>84</v>
      </c>
      <c r="N88" s="11"/>
      <c r="O88" s="11">
        <f t="shared" si="4"/>
        <v>164</v>
      </c>
    </row>
    <row r="89" spans="10:15" ht="12.75">
      <c r="J89" s="1" t="s">
        <v>46</v>
      </c>
      <c r="K89" s="11" t="s">
        <v>97</v>
      </c>
      <c r="L89" s="11">
        <v>82</v>
      </c>
      <c r="M89" s="11">
        <v>84</v>
      </c>
      <c r="N89" s="11"/>
      <c r="O89" s="11">
        <f t="shared" si="4"/>
        <v>166</v>
      </c>
    </row>
    <row r="90" spans="10:15" ht="12.75">
      <c r="J90" s="1" t="s">
        <v>46</v>
      </c>
      <c r="K90" s="14" t="s">
        <v>103</v>
      </c>
      <c r="L90" s="11">
        <v>84</v>
      </c>
      <c r="M90" s="11">
        <v>82</v>
      </c>
      <c r="N90" s="11"/>
      <c r="O90" s="11">
        <f t="shared" si="4"/>
        <v>166</v>
      </c>
    </row>
    <row r="91" spans="10:15" ht="12.75">
      <c r="J91" s="1" t="s">
        <v>184</v>
      </c>
      <c r="K91" s="11" t="s">
        <v>96</v>
      </c>
      <c r="L91" s="11">
        <v>80</v>
      </c>
      <c r="M91" s="11">
        <v>87</v>
      </c>
      <c r="N91" s="11"/>
      <c r="O91" s="11">
        <f t="shared" si="4"/>
        <v>167</v>
      </c>
    </row>
    <row r="92" spans="10:15" ht="12.75">
      <c r="J92" s="1" t="s">
        <v>184</v>
      </c>
      <c r="K92" s="11" t="s">
        <v>111</v>
      </c>
      <c r="L92" s="11">
        <v>79</v>
      </c>
      <c r="M92" s="12">
        <v>88</v>
      </c>
      <c r="N92" s="11"/>
      <c r="O92" s="11">
        <f t="shared" si="4"/>
        <v>167</v>
      </c>
    </row>
    <row r="93" spans="10:15" ht="12.75">
      <c r="J93" s="1" t="s">
        <v>184</v>
      </c>
      <c r="K93" s="11" t="s">
        <v>99</v>
      </c>
      <c r="L93" s="11">
        <v>79</v>
      </c>
      <c r="M93" s="11">
        <v>88</v>
      </c>
      <c r="N93" s="11"/>
      <c r="O93" s="11">
        <f t="shared" si="4"/>
        <v>167</v>
      </c>
    </row>
    <row r="94" spans="10:15" ht="12.75">
      <c r="J94" s="1" t="s">
        <v>185</v>
      </c>
      <c r="K94" s="11" t="s">
        <v>93</v>
      </c>
      <c r="L94" s="11">
        <v>80</v>
      </c>
      <c r="M94" s="11">
        <v>88</v>
      </c>
      <c r="N94" s="11"/>
      <c r="O94" s="11">
        <f t="shared" si="4"/>
        <v>168</v>
      </c>
    </row>
    <row r="95" spans="10:15" ht="12.75">
      <c r="J95" s="1" t="s">
        <v>185</v>
      </c>
      <c r="K95" s="14" t="s">
        <v>101</v>
      </c>
      <c r="L95" s="11">
        <v>74</v>
      </c>
      <c r="M95" s="11">
        <v>94</v>
      </c>
      <c r="N95" s="11"/>
      <c r="O95" s="11">
        <f t="shared" si="4"/>
        <v>168</v>
      </c>
    </row>
    <row r="96" spans="10:15" ht="12.75">
      <c r="J96" s="1" t="s">
        <v>185</v>
      </c>
      <c r="K96" s="11" t="s">
        <v>84</v>
      </c>
      <c r="L96" s="11">
        <v>82</v>
      </c>
      <c r="M96" s="11">
        <v>86</v>
      </c>
      <c r="N96" s="11"/>
      <c r="O96" s="11">
        <f t="shared" si="4"/>
        <v>168</v>
      </c>
    </row>
    <row r="97" spans="10:15" ht="12.75">
      <c r="J97" s="1">
        <v>25</v>
      </c>
      <c r="K97" s="11" t="s">
        <v>73</v>
      </c>
      <c r="L97" s="11">
        <v>82</v>
      </c>
      <c r="M97" s="12">
        <v>87</v>
      </c>
      <c r="N97" s="11"/>
      <c r="O97" s="11">
        <f t="shared" si="4"/>
        <v>169</v>
      </c>
    </row>
    <row r="98" spans="3:15" ht="12.75">
      <c r="C98" s="1"/>
      <c r="D98" s="1"/>
      <c r="E98" s="1"/>
      <c r="F98" s="1"/>
      <c r="G98" s="1"/>
      <c r="H98" s="1"/>
      <c r="I98" s="1"/>
      <c r="J98" s="1" t="s">
        <v>44</v>
      </c>
      <c r="K98" s="11" t="s">
        <v>90</v>
      </c>
      <c r="L98" s="11">
        <v>80</v>
      </c>
      <c r="M98" s="11">
        <v>90</v>
      </c>
      <c r="N98" s="11"/>
      <c r="O98" s="11">
        <f t="shared" si="4"/>
        <v>170</v>
      </c>
    </row>
    <row r="99" spans="10:15" ht="12.75">
      <c r="J99" s="1" t="s">
        <v>44</v>
      </c>
      <c r="K99" s="11" t="s">
        <v>95</v>
      </c>
      <c r="L99" s="11">
        <v>83</v>
      </c>
      <c r="M99" s="11">
        <v>87</v>
      </c>
      <c r="N99" s="11"/>
      <c r="O99" s="11">
        <f t="shared" si="4"/>
        <v>170</v>
      </c>
    </row>
    <row r="100" spans="10:15" ht="12.75">
      <c r="J100" s="1">
        <v>28</v>
      </c>
      <c r="K100" s="11" t="s">
        <v>102</v>
      </c>
      <c r="L100" s="11">
        <v>82</v>
      </c>
      <c r="M100" s="11">
        <v>89</v>
      </c>
      <c r="N100" s="11"/>
      <c r="O100" s="11">
        <f t="shared" si="4"/>
        <v>171</v>
      </c>
    </row>
    <row r="101" spans="10:15" ht="12.75">
      <c r="J101" s="1">
        <v>29</v>
      </c>
      <c r="K101" s="11" t="s">
        <v>112</v>
      </c>
      <c r="L101" s="11">
        <v>85</v>
      </c>
      <c r="M101" s="11">
        <v>87</v>
      </c>
      <c r="N101" s="11"/>
      <c r="O101" s="11">
        <f t="shared" si="4"/>
        <v>172</v>
      </c>
    </row>
    <row r="102" spans="10:15" ht="12.75">
      <c r="J102" s="1" t="s">
        <v>29</v>
      </c>
      <c r="K102" s="11" t="s">
        <v>91</v>
      </c>
      <c r="L102" s="11">
        <v>84</v>
      </c>
      <c r="M102" s="12">
        <v>92</v>
      </c>
      <c r="N102" s="11"/>
      <c r="O102" s="11">
        <f t="shared" si="4"/>
        <v>176</v>
      </c>
    </row>
    <row r="103" spans="10:15" ht="12.75">
      <c r="J103" s="1" t="s">
        <v>29</v>
      </c>
      <c r="K103" s="11" t="s">
        <v>75</v>
      </c>
      <c r="L103" s="11">
        <v>78</v>
      </c>
      <c r="M103" s="11">
        <v>98</v>
      </c>
      <c r="N103" s="11"/>
      <c r="O103" s="11">
        <f t="shared" si="4"/>
        <v>176</v>
      </c>
    </row>
    <row r="104" spans="10:15" ht="12.75">
      <c r="J104" s="1" t="s">
        <v>29</v>
      </c>
      <c r="K104" s="14" t="s">
        <v>104</v>
      </c>
      <c r="L104" s="11">
        <v>81</v>
      </c>
      <c r="M104" s="11">
        <v>95</v>
      </c>
      <c r="N104" s="11"/>
      <c r="O104" s="11">
        <f t="shared" si="4"/>
        <v>176</v>
      </c>
    </row>
    <row r="105" spans="10:15" ht="12.75">
      <c r="J105" s="1">
        <v>33</v>
      </c>
      <c r="K105" s="11" t="s">
        <v>113</v>
      </c>
      <c r="L105" s="11">
        <v>80</v>
      </c>
      <c r="M105" s="11">
        <v>97</v>
      </c>
      <c r="N105" s="11"/>
      <c r="O105" s="11">
        <f t="shared" si="4"/>
        <v>177</v>
      </c>
    </row>
    <row r="106" spans="10:15" ht="12.75">
      <c r="J106" s="1" t="s">
        <v>48</v>
      </c>
      <c r="K106" s="11" t="s">
        <v>114</v>
      </c>
      <c r="L106" s="11">
        <v>84</v>
      </c>
      <c r="M106" s="11">
        <v>94</v>
      </c>
      <c r="N106" s="11"/>
      <c r="O106" s="11">
        <f t="shared" si="4"/>
        <v>178</v>
      </c>
    </row>
    <row r="107" spans="10:15" ht="12.75">
      <c r="J107" s="1" t="s">
        <v>48</v>
      </c>
      <c r="K107" s="11" t="s">
        <v>98</v>
      </c>
      <c r="L107" s="11">
        <v>80</v>
      </c>
      <c r="M107" s="12">
        <v>98</v>
      </c>
      <c r="N107" s="11"/>
      <c r="O107" s="11">
        <f t="shared" si="4"/>
        <v>178</v>
      </c>
    </row>
    <row r="108" spans="10:15" ht="12.75">
      <c r="J108" s="1">
        <v>36</v>
      </c>
      <c r="K108" s="11" t="s">
        <v>78</v>
      </c>
      <c r="L108" s="11">
        <v>84</v>
      </c>
      <c r="M108" s="11">
        <v>97</v>
      </c>
      <c r="N108" s="11"/>
      <c r="O108" s="11">
        <f t="shared" si="4"/>
        <v>181</v>
      </c>
    </row>
    <row r="109" spans="10:15" ht="12.75">
      <c r="J109" s="1" t="s">
        <v>49</v>
      </c>
      <c r="K109" s="11" t="s">
        <v>85</v>
      </c>
      <c r="L109" s="11">
        <v>83</v>
      </c>
      <c r="M109" s="11">
        <v>102</v>
      </c>
      <c r="N109" s="11"/>
      <c r="O109" s="11">
        <f t="shared" si="4"/>
        <v>185</v>
      </c>
    </row>
    <row r="110" spans="10:15" ht="12.75">
      <c r="J110" s="1" t="s">
        <v>49</v>
      </c>
      <c r="K110" s="11" t="s">
        <v>107</v>
      </c>
      <c r="L110" s="11">
        <v>87</v>
      </c>
      <c r="M110" s="11">
        <v>98</v>
      </c>
      <c r="N110" s="11"/>
      <c r="O110" s="11">
        <f t="shared" si="4"/>
        <v>185</v>
      </c>
    </row>
    <row r="111" spans="10:15" ht="12.75">
      <c r="J111" s="1">
        <v>39</v>
      </c>
      <c r="K111" s="14" t="s">
        <v>105</v>
      </c>
      <c r="L111" s="11">
        <v>93</v>
      </c>
      <c r="M111" s="11">
        <v>93</v>
      </c>
      <c r="N111" s="11"/>
      <c r="O111" s="11">
        <f t="shared" si="4"/>
        <v>186</v>
      </c>
    </row>
    <row r="112" spans="10:15" ht="12.75">
      <c r="J112" s="1">
        <v>40</v>
      </c>
      <c r="K112" s="11" t="s">
        <v>80</v>
      </c>
      <c r="L112" s="11">
        <v>90</v>
      </c>
      <c r="M112" s="11">
        <v>100</v>
      </c>
      <c r="N112" s="11"/>
      <c r="O112" s="11">
        <f t="shared" si="4"/>
        <v>190</v>
      </c>
    </row>
    <row r="113" spans="10:15" ht="12.75">
      <c r="J113" s="1">
        <v>41</v>
      </c>
      <c r="K113" s="11" t="s">
        <v>100</v>
      </c>
      <c r="L113" s="11">
        <v>90</v>
      </c>
      <c r="M113" s="11">
        <v>104</v>
      </c>
      <c r="N113" s="11"/>
      <c r="O113" s="11">
        <f t="shared" si="4"/>
        <v>194</v>
      </c>
    </row>
    <row r="114" spans="10:15" ht="12.75">
      <c r="J114" s="1">
        <v>42</v>
      </c>
      <c r="K114" s="11" t="s">
        <v>83</v>
      </c>
      <c r="L114" s="11">
        <v>92</v>
      </c>
      <c r="M114" s="11">
        <v>103</v>
      </c>
      <c r="N114" s="11"/>
      <c r="O114" s="11">
        <f t="shared" si="4"/>
        <v>195</v>
      </c>
    </row>
    <row r="115" spans="10:15" ht="12.75">
      <c r="J115" s="1">
        <v>43</v>
      </c>
      <c r="K115" s="11" t="s">
        <v>106</v>
      </c>
      <c r="L115" s="11">
        <v>91</v>
      </c>
      <c r="M115" s="11">
        <v>107</v>
      </c>
      <c r="N115" s="11"/>
      <c r="O115" s="11">
        <f t="shared" si="4"/>
        <v>198</v>
      </c>
    </row>
    <row r="116" spans="10:15" ht="12.75">
      <c r="J116" s="1">
        <v>44</v>
      </c>
      <c r="K116" s="11" t="s">
        <v>82</v>
      </c>
      <c r="L116" s="11">
        <v>97</v>
      </c>
      <c r="M116" s="11">
        <v>102</v>
      </c>
      <c r="N116" s="11"/>
      <c r="O116" s="11">
        <f t="shared" si="4"/>
        <v>199</v>
      </c>
    </row>
    <row r="117" spans="10:15" ht="12.75">
      <c r="J117" s="1">
        <v>45</v>
      </c>
      <c r="K117" s="11" t="s">
        <v>109</v>
      </c>
      <c r="L117" s="11">
        <v>98</v>
      </c>
      <c r="M117" s="11">
        <v>112</v>
      </c>
      <c r="N117" s="11"/>
      <c r="O117" s="11">
        <f t="shared" si="4"/>
        <v>210</v>
      </c>
    </row>
    <row r="118" spans="10:15" ht="12.75">
      <c r="J118" s="1">
        <v>46</v>
      </c>
      <c r="K118" s="11" t="s">
        <v>86</v>
      </c>
      <c r="L118" s="11">
        <v>100</v>
      </c>
      <c r="M118" s="11">
        <v>111</v>
      </c>
      <c r="N118" s="11"/>
      <c r="O118" s="11">
        <f t="shared" si="4"/>
        <v>211</v>
      </c>
    </row>
    <row r="119" spans="10:15" ht="12.75">
      <c r="J119" s="1">
        <v>47</v>
      </c>
      <c r="K119" s="11" t="s">
        <v>81</v>
      </c>
      <c r="L119" s="11">
        <v>107</v>
      </c>
      <c r="M119" s="11">
        <v>117</v>
      </c>
      <c r="N119" s="11"/>
      <c r="O119" s="11">
        <f t="shared" si="4"/>
        <v>224</v>
      </c>
    </row>
    <row r="120" spans="10:15" ht="12.75">
      <c r="J120" s="1" t="s">
        <v>27</v>
      </c>
      <c r="K120" s="11" t="s">
        <v>87</v>
      </c>
      <c r="L120" s="11">
        <v>86</v>
      </c>
      <c r="M120" s="28" t="s">
        <v>183</v>
      </c>
      <c r="N120" s="11"/>
      <c r="O120" s="11" t="s">
        <v>182</v>
      </c>
    </row>
    <row r="121" spans="10:15" ht="12.75">
      <c r="J121" s="1" t="s">
        <v>27</v>
      </c>
      <c r="K121" s="11" t="s">
        <v>108</v>
      </c>
      <c r="L121" s="11">
        <v>90</v>
      </c>
      <c r="M121" s="28" t="s">
        <v>183</v>
      </c>
      <c r="N121" s="28"/>
      <c r="O121" s="11" t="s">
        <v>182</v>
      </c>
    </row>
    <row r="122" spans="10:15" ht="12.75">
      <c r="J122" s="1" t="s">
        <v>27</v>
      </c>
      <c r="K122" s="11" t="s">
        <v>110</v>
      </c>
      <c r="L122" s="11">
        <v>103</v>
      </c>
      <c r="M122" s="28" t="s">
        <v>183</v>
      </c>
      <c r="N122" s="28"/>
      <c r="O122" s="11" t="s">
        <v>182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Marble Falls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Dept</dc:creator>
  <cp:keywords/>
  <dc:description/>
  <cp:lastModifiedBy>WAGER, RICHARD</cp:lastModifiedBy>
  <cp:lastPrinted>2010-12-05T01:15:17Z</cp:lastPrinted>
  <dcterms:created xsi:type="dcterms:W3CDTF">1990-01-01T05:08:51Z</dcterms:created>
  <dcterms:modified xsi:type="dcterms:W3CDTF">2012-12-04T15:34:35Z</dcterms:modified>
  <cp:category/>
  <cp:version/>
  <cp:contentType/>
  <cp:contentStatus/>
</cp:coreProperties>
</file>