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aching stuff\Golf\"/>
    </mc:Choice>
  </mc:AlternateContent>
  <bookViews>
    <workbookView xWindow="0" yWindow="0" windowWidth="28800" windowHeight="12330"/>
  </bookViews>
  <sheets>
    <sheet name="ALL" sheetId="1" r:id="rId1"/>
    <sheet name="INDIVIDUAL" sheetId="2" r:id="rId2"/>
    <sheet name="TEAM" sheetId="3" r:id="rId3"/>
  </sheets>
  <definedNames>
    <definedName name="_xlnm._FilterDatabase" localSheetId="0" hidden="1">ALL!$A$1:$G$313</definedName>
    <definedName name="_xlnm._FilterDatabase" localSheetId="1" hidden="1">INDIVIDUAL!$A$1:$G$260</definedName>
  </definedNames>
  <calcPr calcId="162913"/>
</workbook>
</file>

<file path=xl/calcChain.xml><?xml version="1.0" encoding="utf-8"?>
<calcChain xmlns="http://schemas.openxmlformats.org/spreadsheetml/2006/main">
  <c r="A53" i="3" l="1"/>
  <c r="A52" i="3"/>
  <c r="A51" i="3"/>
  <c r="A50" i="3"/>
  <c r="A49" i="3"/>
  <c r="A48" i="3"/>
  <c r="A47" i="3"/>
  <c r="A46" i="3"/>
  <c r="A45" i="3"/>
  <c r="A44" i="3"/>
  <c r="A43" i="3"/>
  <c r="A42" i="3"/>
  <c r="D41" i="3"/>
  <c r="A41" i="3"/>
  <c r="A40" i="3"/>
  <c r="A39" i="3"/>
  <c r="A38" i="3"/>
  <c r="A37" i="3"/>
  <c r="C36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E260" i="2"/>
  <c r="D260" i="2"/>
  <c r="C260" i="2"/>
  <c r="B260" i="2"/>
  <c r="A260" i="2"/>
  <c r="E259" i="2"/>
  <c r="D259" i="2"/>
  <c r="C259" i="2"/>
  <c r="B259" i="2"/>
  <c r="A259" i="2"/>
  <c r="E258" i="2"/>
  <c r="D258" i="2"/>
  <c r="C258" i="2"/>
  <c r="B258" i="2"/>
  <c r="A258" i="2"/>
  <c r="E257" i="2"/>
  <c r="D257" i="2"/>
  <c r="C257" i="2"/>
  <c r="B257" i="2"/>
  <c r="A257" i="2"/>
  <c r="E256" i="2"/>
  <c r="D256" i="2"/>
  <c r="C256" i="2"/>
  <c r="B256" i="2"/>
  <c r="A256" i="2"/>
  <c r="E255" i="2"/>
  <c r="D255" i="2"/>
  <c r="C255" i="2"/>
  <c r="B255" i="2"/>
  <c r="A255" i="2"/>
  <c r="E254" i="2"/>
  <c r="D254" i="2"/>
  <c r="C254" i="2"/>
  <c r="B254" i="2"/>
  <c r="A254" i="2"/>
  <c r="E253" i="2"/>
  <c r="D253" i="2"/>
  <c r="C253" i="2"/>
  <c r="B253" i="2"/>
  <c r="A253" i="2"/>
  <c r="E252" i="2"/>
  <c r="D252" i="2"/>
  <c r="C252" i="2"/>
  <c r="B252" i="2"/>
  <c r="A252" i="2"/>
  <c r="E251" i="2"/>
  <c r="D251" i="2"/>
  <c r="C251" i="2"/>
  <c r="B251" i="2"/>
  <c r="A251" i="2"/>
  <c r="E250" i="2"/>
  <c r="D250" i="2"/>
  <c r="C250" i="2"/>
  <c r="B250" i="2"/>
  <c r="A250" i="2"/>
  <c r="E249" i="2"/>
  <c r="D249" i="2"/>
  <c r="C249" i="2"/>
  <c r="B249" i="2"/>
  <c r="A249" i="2"/>
  <c r="E248" i="2"/>
  <c r="D248" i="2"/>
  <c r="C248" i="2"/>
  <c r="B248" i="2"/>
  <c r="A248" i="2"/>
  <c r="E247" i="2"/>
  <c r="D247" i="2"/>
  <c r="C247" i="2"/>
  <c r="B247" i="2"/>
  <c r="A247" i="2"/>
  <c r="E246" i="2"/>
  <c r="D246" i="2"/>
  <c r="C246" i="2"/>
  <c r="B246" i="2"/>
  <c r="A246" i="2"/>
  <c r="E245" i="2"/>
  <c r="D245" i="2"/>
  <c r="C245" i="2"/>
  <c r="B245" i="2"/>
  <c r="A245" i="2"/>
  <c r="E244" i="2"/>
  <c r="D244" i="2"/>
  <c r="C244" i="2"/>
  <c r="B244" i="2"/>
  <c r="A244" i="2"/>
  <c r="E243" i="2"/>
  <c r="D243" i="2"/>
  <c r="C243" i="2"/>
  <c r="B243" i="2"/>
  <c r="A243" i="2"/>
  <c r="E242" i="2"/>
  <c r="D242" i="2"/>
  <c r="C242" i="2"/>
  <c r="B242" i="2"/>
  <c r="A242" i="2"/>
  <c r="E241" i="2"/>
  <c r="D241" i="2"/>
  <c r="C241" i="2"/>
  <c r="B241" i="2"/>
  <c r="A241" i="2"/>
  <c r="E240" i="2"/>
  <c r="D240" i="2"/>
  <c r="C240" i="2"/>
  <c r="B240" i="2"/>
  <c r="A240" i="2"/>
  <c r="E239" i="2"/>
  <c r="D239" i="2"/>
  <c r="C239" i="2"/>
  <c r="B239" i="2"/>
  <c r="A239" i="2"/>
  <c r="E238" i="2"/>
  <c r="D238" i="2"/>
  <c r="C238" i="2"/>
  <c r="B238" i="2"/>
  <c r="A238" i="2"/>
  <c r="E237" i="2"/>
  <c r="D237" i="2"/>
  <c r="C237" i="2"/>
  <c r="B237" i="2"/>
  <c r="A237" i="2"/>
  <c r="E236" i="2"/>
  <c r="D236" i="2"/>
  <c r="C236" i="2"/>
  <c r="B236" i="2"/>
  <c r="A236" i="2"/>
  <c r="E235" i="2"/>
  <c r="D235" i="2"/>
  <c r="C235" i="2"/>
  <c r="B235" i="2"/>
  <c r="A235" i="2"/>
  <c r="E234" i="2"/>
  <c r="D234" i="2"/>
  <c r="C234" i="2"/>
  <c r="B234" i="2"/>
  <c r="A234" i="2"/>
  <c r="E233" i="2"/>
  <c r="D233" i="2"/>
  <c r="C233" i="2"/>
  <c r="B233" i="2"/>
  <c r="A233" i="2"/>
  <c r="E232" i="2"/>
  <c r="D232" i="2"/>
  <c r="C232" i="2"/>
  <c r="B232" i="2"/>
  <c r="A232" i="2"/>
  <c r="E231" i="2"/>
  <c r="D231" i="2"/>
  <c r="C231" i="2"/>
  <c r="B231" i="2"/>
  <c r="A231" i="2"/>
  <c r="E230" i="2"/>
  <c r="D230" i="2"/>
  <c r="C230" i="2"/>
  <c r="B230" i="2"/>
  <c r="A230" i="2"/>
  <c r="E229" i="2"/>
  <c r="D229" i="2"/>
  <c r="C229" i="2"/>
  <c r="B229" i="2"/>
  <c r="A229" i="2"/>
  <c r="E228" i="2"/>
  <c r="D228" i="2"/>
  <c r="C228" i="2"/>
  <c r="B228" i="2"/>
  <c r="A228" i="2"/>
  <c r="E227" i="2"/>
  <c r="D227" i="2"/>
  <c r="C227" i="2"/>
  <c r="B227" i="2"/>
  <c r="A227" i="2"/>
  <c r="E226" i="2"/>
  <c r="D226" i="2"/>
  <c r="C226" i="2"/>
  <c r="B226" i="2"/>
  <c r="A226" i="2"/>
  <c r="E225" i="2"/>
  <c r="D225" i="2"/>
  <c r="C225" i="2"/>
  <c r="B225" i="2"/>
  <c r="A225" i="2"/>
  <c r="E224" i="2"/>
  <c r="D224" i="2"/>
  <c r="C224" i="2"/>
  <c r="B224" i="2"/>
  <c r="A224" i="2"/>
  <c r="E223" i="2"/>
  <c r="D223" i="2"/>
  <c r="C223" i="2"/>
  <c r="B223" i="2"/>
  <c r="A223" i="2"/>
  <c r="E222" i="2"/>
  <c r="D222" i="2"/>
  <c r="C222" i="2"/>
  <c r="B222" i="2"/>
  <c r="A222" i="2"/>
  <c r="E221" i="2"/>
  <c r="D221" i="2"/>
  <c r="C221" i="2"/>
  <c r="B221" i="2"/>
  <c r="A221" i="2"/>
  <c r="E220" i="2"/>
  <c r="D220" i="2"/>
  <c r="C220" i="2"/>
  <c r="B220" i="2"/>
  <c r="A220" i="2"/>
  <c r="E219" i="2"/>
  <c r="D219" i="2"/>
  <c r="C219" i="2"/>
  <c r="B219" i="2"/>
  <c r="A219" i="2"/>
  <c r="E218" i="2"/>
  <c r="D218" i="2"/>
  <c r="C218" i="2"/>
  <c r="B218" i="2"/>
  <c r="A218" i="2"/>
  <c r="E217" i="2"/>
  <c r="D217" i="2"/>
  <c r="C217" i="2"/>
  <c r="B217" i="2"/>
  <c r="A217" i="2"/>
  <c r="E216" i="2"/>
  <c r="D216" i="2"/>
  <c r="C216" i="2"/>
  <c r="B216" i="2"/>
  <c r="A216" i="2"/>
  <c r="E215" i="2"/>
  <c r="D215" i="2"/>
  <c r="C215" i="2"/>
  <c r="B215" i="2"/>
  <c r="A215" i="2"/>
  <c r="E214" i="2"/>
  <c r="D214" i="2"/>
  <c r="C214" i="2"/>
  <c r="B214" i="2"/>
  <c r="A214" i="2"/>
  <c r="E213" i="2"/>
  <c r="D213" i="2"/>
  <c r="C213" i="2"/>
  <c r="B213" i="2"/>
  <c r="A213" i="2"/>
  <c r="E212" i="2"/>
  <c r="D212" i="2"/>
  <c r="C212" i="2"/>
  <c r="B212" i="2"/>
  <c r="A212" i="2"/>
  <c r="E211" i="2"/>
  <c r="D211" i="2"/>
  <c r="C211" i="2"/>
  <c r="B211" i="2"/>
  <c r="A211" i="2"/>
  <c r="E210" i="2"/>
  <c r="D210" i="2"/>
  <c r="C210" i="2"/>
  <c r="B210" i="2"/>
  <c r="A210" i="2"/>
  <c r="E209" i="2"/>
  <c r="D209" i="2"/>
  <c r="C209" i="2"/>
  <c r="B209" i="2"/>
  <c r="A209" i="2"/>
  <c r="E208" i="2"/>
  <c r="D208" i="2"/>
  <c r="C208" i="2"/>
  <c r="B208" i="2"/>
  <c r="A208" i="2"/>
  <c r="E207" i="2"/>
  <c r="D207" i="2"/>
  <c r="C207" i="2"/>
  <c r="B207" i="2"/>
  <c r="A207" i="2"/>
  <c r="E206" i="2"/>
  <c r="D206" i="2"/>
  <c r="C206" i="2"/>
  <c r="B206" i="2"/>
  <c r="A206" i="2"/>
  <c r="E205" i="2"/>
  <c r="D205" i="2"/>
  <c r="C205" i="2"/>
  <c r="B205" i="2"/>
  <c r="A205" i="2"/>
  <c r="E204" i="2"/>
  <c r="D204" i="2"/>
  <c r="C204" i="2"/>
  <c r="B204" i="2"/>
  <c r="A204" i="2"/>
  <c r="E203" i="2"/>
  <c r="D203" i="2"/>
  <c r="C203" i="2"/>
  <c r="B203" i="2"/>
  <c r="A203" i="2"/>
  <c r="E202" i="2"/>
  <c r="D202" i="2"/>
  <c r="C202" i="2"/>
  <c r="B202" i="2"/>
  <c r="A202" i="2"/>
  <c r="E201" i="2"/>
  <c r="D201" i="2"/>
  <c r="C201" i="2"/>
  <c r="B201" i="2"/>
  <c r="A201" i="2"/>
  <c r="E200" i="2"/>
  <c r="D200" i="2"/>
  <c r="C200" i="2"/>
  <c r="B200" i="2"/>
  <c r="A200" i="2"/>
  <c r="E199" i="2"/>
  <c r="D199" i="2"/>
  <c r="C199" i="2"/>
  <c r="B199" i="2"/>
  <c r="A199" i="2"/>
  <c r="E198" i="2"/>
  <c r="D198" i="2"/>
  <c r="C198" i="2"/>
  <c r="B198" i="2"/>
  <c r="A198" i="2"/>
  <c r="E197" i="2"/>
  <c r="D197" i="2"/>
  <c r="C197" i="2"/>
  <c r="B197" i="2"/>
  <c r="A197" i="2"/>
  <c r="E196" i="2"/>
  <c r="D196" i="2"/>
  <c r="C196" i="2"/>
  <c r="B196" i="2"/>
  <c r="A196" i="2"/>
  <c r="E195" i="2"/>
  <c r="D195" i="2"/>
  <c r="C195" i="2"/>
  <c r="B195" i="2"/>
  <c r="A195" i="2"/>
  <c r="E194" i="2"/>
  <c r="D194" i="2"/>
  <c r="C194" i="2"/>
  <c r="B194" i="2"/>
  <c r="A194" i="2"/>
  <c r="E193" i="2"/>
  <c r="D193" i="2"/>
  <c r="C193" i="2"/>
  <c r="B193" i="2"/>
  <c r="A193" i="2"/>
  <c r="E192" i="2"/>
  <c r="D192" i="2"/>
  <c r="C192" i="2"/>
  <c r="B192" i="2"/>
  <c r="A192" i="2"/>
  <c r="E191" i="2"/>
  <c r="D191" i="2"/>
  <c r="C191" i="2"/>
  <c r="B191" i="2"/>
  <c r="A191" i="2"/>
  <c r="E190" i="2"/>
  <c r="D190" i="2"/>
  <c r="C190" i="2"/>
  <c r="B190" i="2"/>
  <c r="A190" i="2"/>
  <c r="E189" i="2"/>
  <c r="D189" i="2"/>
  <c r="C189" i="2"/>
  <c r="B189" i="2"/>
  <c r="A189" i="2"/>
  <c r="E188" i="2"/>
  <c r="D188" i="2"/>
  <c r="C188" i="2"/>
  <c r="B188" i="2"/>
  <c r="A188" i="2"/>
  <c r="E187" i="2"/>
  <c r="D187" i="2"/>
  <c r="C187" i="2"/>
  <c r="B187" i="2"/>
  <c r="A187" i="2"/>
  <c r="E186" i="2"/>
  <c r="D186" i="2"/>
  <c r="C186" i="2"/>
  <c r="B186" i="2"/>
  <c r="A186" i="2"/>
  <c r="E185" i="2"/>
  <c r="D185" i="2"/>
  <c r="C185" i="2"/>
  <c r="B185" i="2"/>
  <c r="A185" i="2"/>
  <c r="E184" i="2"/>
  <c r="D184" i="2"/>
  <c r="C184" i="2"/>
  <c r="B184" i="2"/>
  <c r="A184" i="2"/>
  <c r="E183" i="2"/>
  <c r="D183" i="2"/>
  <c r="C183" i="2"/>
  <c r="B183" i="2"/>
  <c r="A183" i="2"/>
  <c r="E182" i="2"/>
  <c r="D182" i="2"/>
  <c r="C182" i="2"/>
  <c r="B182" i="2"/>
  <c r="A182" i="2"/>
  <c r="E181" i="2"/>
  <c r="D181" i="2"/>
  <c r="C181" i="2"/>
  <c r="B181" i="2"/>
  <c r="A181" i="2"/>
  <c r="E180" i="2"/>
  <c r="D180" i="2"/>
  <c r="C180" i="2"/>
  <c r="B180" i="2"/>
  <c r="A180" i="2"/>
  <c r="E179" i="2"/>
  <c r="D179" i="2"/>
  <c r="C179" i="2"/>
  <c r="B179" i="2"/>
  <c r="A179" i="2"/>
  <c r="E178" i="2"/>
  <c r="D178" i="2"/>
  <c r="C178" i="2"/>
  <c r="B178" i="2"/>
  <c r="A178" i="2"/>
  <c r="E177" i="2"/>
  <c r="D177" i="2"/>
  <c r="C177" i="2"/>
  <c r="B177" i="2"/>
  <c r="A177" i="2"/>
  <c r="E176" i="2"/>
  <c r="D176" i="2"/>
  <c r="C176" i="2"/>
  <c r="B176" i="2"/>
  <c r="A176" i="2"/>
  <c r="E175" i="2"/>
  <c r="D175" i="2"/>
  <c r="C175" i="2"/>
  <c r="B175" i="2"/>
  <c r="A175" i="2"/>
  <c r="E174" i="2"/>
  <c r="D174" i="2"/>
  <c r="C174" i="2"/>
  <c r="B174" i="2"/>
  <c r="A174" i="2"/>
  <c r="E173" i="2"/>
  <c r="D173" i="2"/>
  <c r="C173" i="2"/>
  <c r="B173" i="2"/>
  <c r="A173" i="2"/>
  <c r="E172" i="2"/>
  <c r="D172" i="2"/>
  <c r="C172" i="2"/>
  <c r="B172" i="2"/>
  <c r="A172" i="2"/>
  <c r="E171" i="2"/>
  <c r="D171" i="2"/>
  <c r="C171" i="2"/>
  <c r="B171" i="2"/>
  <c r="A171" i="2"/>
  <c r="E170" i="2"/>
  <c r="D170" i="2"/>
  <c r="C170" i="2"/>
  <c r="B170" i="2"/>
  <c r="A170" i="2"/>
  <c r="E169" i="2"/>
  <c r="D169" i="2"/>
  <c r="C169" i="2"/>
  <c r="B169" i="2"/>
  <c r="A169" i="2"/>
  <c r="E168" i="2"/>
  <c r="D168" i="2"/>
  <c r="C168" i="2"/>
  <c r="B168" i="2"/>
  <c r="A168" i="2"/>
  <c r="E167" i="2"/>
  <c r="D167" i="2"/>
  <c r="C167" i="2"/>
  <c r="B167" i="2"/>
  <c r="A167" i="2"/>
  <c r="E166" i="2"/>
  <c r="D166" i="2"/>
  <c r="C166" i="2"/>
  <c r="B166" i="2"/>
  <c r="A166" i="2"/>
  <c r="E165" i="2"/>
  <c r="D165" i="2"/>
  <c r="C165" i="2"/>
  <c r="B165" i="2"/>
  <c r="A165" i="2"/>
  <c r="E164" i="2"/>
  <c r="D164" i="2"/>
  <c r="C164" i="2"/>
  <c r="B164" i="2"/>
  <c r="A164" i="2"/>
  <c r="E163" i="2"/>
  <c r="D163" i="2"/>
  <c r="C163" i="2"/>
  <c r="B163" i="2"/>
  <c r="A163" i="2"/>
  <c r="E162" i="2"/>
  <c r="D162" i="2"/>
  <c r="C162" i="2"/>
  <c r="B162" i="2"/>
  <c r="A162" i="2"/>
  <c r="E161" i="2"/>
  <c r="D161" i="2"/>
  <c r="C161" i="2"/>
  <c r="B161" i="2"/>
  <c r="A161" i="2"/>
  <c r="E160" i="2"/>
  <c r="D160" i="2"/>
  <c r="C160" i="2"/>
  <c r="B160" i="2"/>
  <c r="A160" i="2"/>
  <c r="E159" i="2"/>
  <c r="D159" i="2"/>
  <c r="C159" i="2"/>
  <c r="B159" i="2"/>
  <c r="A159" i="2"/>
  <c r="E158" i="2"/>
  <c r="D158" i="2"/>
  <c r="C158" i="2"/>
  <c r="B158" i="2"/>
  <c r="A158" i="2"/>
  <c r="E157" i="2"/>
  <c r="D157" i="2"/>
  <c r="C157" i="2"/>
  <c r="B157" i="2"/>
  <c r="A157" i="2"/>
  <c r="E156" i="2"/>
  <c r="D156" i="2"/>
  <c r="C156" i="2"/>
  <c r="B156" i="2"/>
  <c r="A156" i="2"/>
  <c r="E155" i="2"/>
  <c r="D155" i="2"/>
  <c r="C155" i="2"/>
  <c r="B155" i="2"/>
  <c r="A155" i="2"/>
  <c r="E154" i="2"/>
  <c r="D154" i="2"/>
  <c r="C154" i="2"/>
  <c r="B154" i="2"/>
  <c r="A154" i="2"/>
  <c r="E153" i="2"/>
  <c r="D153" i="2"/>
  <c r="C153" i="2"/>
  <c r="B153" i="2"/>
  <c r="A153" i="2"/>
  <c r="E152" i="2"/>
  <c r="D152" i="2"/>
  <c r="C152" i="2"/>
  <c r="B152" i="2"/>
  <c r="A152" i="2"/>
  <c r="E151" i="2"/>
  <c r="D151" i="2"/>
  <c r="C151" i="2"/>
  <c r="B151" i="2"/>
  <c r="A151" i="2"/>
  <c r="E150" i="2"/>
  <c r="D150" i="2"/>
  <c r="C150" i="2"/>
  <c r="B150" i="2"/>
  <c r="A150" i="2"/>
  <c r="E149" i="2"/>
  <c r="D149" i="2"/>
  <c r="C149" i="2"/>
  <c r="B149" i="2"/>
  <c r="A149" i="2"/>
  <c r="E148" i="2"/>
  <c r="D148" i="2"/>
  <c r="C148" i="2"/>
  <c r="B148" i="2"/>
  <c r="A148" i="2"/>
  <c r="E147" i="2"/>
  <c r="D147" i="2"/>
  <c r="C147" i="2"/>
  <c r="B147" i="2"/>
  <c r="A147" i="2"/>
  <c r="E146" i="2"/>
  <c r="D146" i="2"/>
  <c r="C146" i="2"/>
  <c r="B146" i="2"/>
  <c r="A146" i="2"/>
  <c r="E145" i="2"/>
  <c r="D145" i="2"/>
  <c r="C145" i="2"/>
  <c r="B145" i="2"/>
  <c r="A145" i="2"/>
  <c r="E144" i="2"/>
  <c r="D144" i="2"/>
  <c r="C144" i="2"/>
  <c r="B144" i="2"/>
  <c r="A144" i="2"/>
  <c r="E143" i="2"/>
  <c r="D143" i="2"/>
  <c r="C143" i="2"/>
  <c r="B143" i="2"/>
  <c r="A143" i="2"/>
  <c r="E142" i="2"/>
  <c r="D142" i="2"/>
  <c r="C142" i="2"/>
  <c r="B142" i="2"/>
  <c r="A142" i="2"/>
  <c r="E141" i="2"/>
  <c r="D141" i="2"/>
  <c r="C141" i="2"/>
  <c r="B141" i="2"/>
  <c r="A141" i="2"/>
  <c r="E140" i="2"/>
  <c r="D140" i="2"/>
  <c r="C140" i="2"/>
  <c r="B140" i="2"/>
  <c r="A140" i="2"/>
  <c r="E139" i="2"/>
  <c r="D139" i="2"/>
  <c r="C139" i="2"/>
  <c r="B139" i="2"/>
  <c r="A139" i="2"/>
  <c r="E138" i="2"/>
  <c r="D138" i="2"/>
  <c r="C138" i="2"/>
  <c r="B138" i="2"/>
  <c r="A138" i="2"/>
  <c r="E137" i="2"/>
  <c r="D137" i="2"/>
  <c r="C137" i="2"/>
  <c r="B137" i="2"/>
  <c r="A137" i="2"/>
  <c r="E136" i="2"/>
  <c r="D136" i="2"/>
  <c r="C136" i="2"/>
  <c r="B136" i="2"/>
  <c r="A136" i="2"/>
  <c r="E135" i="2"/>
  <c r="D135" i="2"/>
  <c r="C135" i="2"/>
  <c r="B135" i="2"/>
  <c r="A135" i="2"/>
  <c r="E134" i="2"/>
  <c r="D134" i="2"/>
  <c r="C134" i="2"/>
  <c r="B134" i="2"/>
  <c r="A134" i="2"/>
  <c r="E133" i="2"/>
  <c r="D133" i="2"/>
  <c r="C133" i="2"/>
  <c r="B133" i="2"/>
  <c r="A133" i="2"/>
  <c r="E132" i="2"/>
  <c r="D132" i="2"/>
  <c r="C132" i="2"/>
  <c r="B132" i="2"/>
  <c r="A132" i="2"/>
  <c r="E131" i="2"/>
  <c r="D131" i="2"/>
  <c r="C131" i="2"/>
  <c r="B131" i="2"/>
  <c r="A131" i="2"/>
  <c r="E130" i="2"/>
  <c r="D130" i="2"/>
  <c r="C130" i="2"/>
  <c r="B130" i="2"/>
  <c r="A130" i="2"/>
  <c r="E129" i="2"/>
  <c r="D129" i="2"/>
  <c r="C129" i="2"/>
  <c r="B129" i="2"/>
  <c r="A129" i="2"/>
  <c r="E128" i="2"/>
  <c r="D128" i="2"/>
  <c r="C128" i="2"/>
  <c r="B128" i="2"/>
  <c r="A128" i="2"/>
  <c r="E127" i="2"/>
  <c r="D127" i="2"/>
  <c r="C127" i="2"/>
  <c r="B127" i="2"/>
  <c r="A127" i="2"/>
  <c r="E126" i="2"/>
  <c r="D126" i="2"/>
  <c r="C126" i="2"/>
  <c r="B126" i="2"/>
  <c r="A126" i="2"/>
  <c r="E125" i="2"/>
  <c r="D125" i="2"/>
  <c r="C125" i="2"/>
  <c r="B125" i="2"/>
  <c r="A125" i="2"/>
  <c r="E124" i="2"/>
  <c r="D124" i="2"/>
  <c r="C124" i="2"/>
  <c r="B124" i="2"/>
  <c r="A124" i="2"/>
  <c r="E123" i="2"/>
  <c r="D123" i="2"/>
  <c r="C123" i="2"/>
  <c r="B123" i="2"/>
  <c r="A123" i="2"/>
  <c r="E122" i="2"/>
  <c r="D122" i="2"/>
  <c r="C122" i="2"/>
  <c r="B122" i="2"/>
  <c r="A122" i="2"/>
  <c r="E121" i="2"/>
  <c r="D121" i="2"/>
  <c r="C121" i="2"/>
  <c r="B121" i="2"/>
  <c r="A121" i="2"/>
  <c r="E120" i="2"/>
  <c r="D120" i="2"/>
  <c r="C120" i="2"/>
  <c r="B120" i="2"/>
  <c r="A120" i="2"/>
  <c r="E119" i="2"/>
  <c r="D119" i="2"/>
  <c r="C119" i="2"/>
  <c r="B119" i="2"/>
  <c r="A119" i="2"/>
  <c r="E118" i="2"/>
  <c r="D118" i="2"/>
  <c r="C118" i="2"/>
  <c r="B118" i="2"/>
  <c r="A118" i="2"/>
  <c r="E117" i="2"/>
  <c r="D117" i="2"/>
  <c r="C117" i="2"/>
  <c r="B117" i="2"/>
  <c r="A117" i="2"/>
  <c r="E116" i="2"/>
  <c r="D116" i="2"/>
  <c r="C116" i="2"/>
  <c r="B116" i="2"/>
  <c r="A116" i="2"/>
  <c r="E115" i="2"/>
  <c r="D115" i="2"/>
  <c r="C115" i="2"/>
  <c r="B115" i="2"/>
  <c r="A115" i="2"/>
  <c r="E114" i="2"/>
  <c r="D114" i="2"/>
  <c r="C114" i="2"/>
  <c r="B114" i="2"/>
  <c r="A114" i="2"/>
  <c r="E113" i="2"/>
  <c r="D113" i="2"/>
  <c r="C113" i="2"/>
  <c r="B113" i="2"/>
  <c r="A113" i="2"/>
  <c r="E112" i="2"/>
  <c r="D112" i="2"/>
  <c r="C112" i="2"/>
  <c r="B112" i="2"/>
  <c r="A112" i="2"/>
  <c r="E111" i="2"/>
  <c r="D111" i="2"/>
  <c r="C111" i="2"/>
  <c r="B111" i="2"/>
  <c r="A111" i="2"/>
  <c r="E110" i="2"/>
  <c r="D110" i="2"/>
  <c r="C110" i="2"/>
  <c r="B110" i="2"/>
  <c r="A110" i="2"/>
  <c r="E109" i="2"/>
  <c r="D109" i="2"/>
  <c r="C109" i="2"/>
  <c r="B109" i="2"/>
  <c r="A109" i="2"/>
  <c r="E108" i="2"/>
  <c r="D108" i="2"/>
  <c r="C108" i="2"/>
  <c r="B108" i="2"/>
  <c r="A108" i="2"/>
  <c r="E107" i="2"/>
  <c r="D107" i="2"/>
  <c r="C107" i="2"/>
  <c r="B107" i="2"/>
  <c r="A107" i="2"/>
  <c r="E106" i="2"/>
  <c r="D106" i="2"/>
  <c r="C106" i="2"/>
  <c r="B106" i="2"/>
  <c r="A106" i="2"/>
  <c r="E105" i="2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E102" i="2"/>
  <c r="D102" i="2"/>
  <c r="C102" i="2"/>
  <c r="B102" i="2"/>
  <c r="A102" i="2"/>
  <c r="E101" i="2"/>
  <c r="D101" i="2"/>
  <c r="C101" i="2"/>
  <c r="B101" i="2"/>
  <c r="A101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  <c r="F313" i="1"/>
  <c r="D22" i="3" s="1"/>
  <c r="D313" i="1"/>
  <c r="C22" i="3" s="1"/>
  <c r="C313" i="1"/>
  <c r="B22" i="3" s="1"/>
  <c r="G312" i="1"/>
  <c r="F216" i="2" s="1"/>
  <c r="E312" i="1"/>
  <c r="G311" i="1"/>
  <c r="F196" i="2" s="1"/>
  <c r="E311" i="1"/>
  <c r="G310" i="1"/>
  <c r="F195" i="2" s="1"/>
  <c r="E310" i="1"/>
  <c r="G309" i="1"/>
  <c r="F47" i="2" s="1"/>
  <c r="E309" i="1"/>
  <c r="G308" i="1"/>
  <c r="F12" i="2" s="1"/>
  <c r="E308" i="1"/>
  <c r="F307" i="1"/>
  <c r="D23" i="3" s="1"/>
  <c r="D307" i="1"/>
  <c r="C23" i="3" s="1"/>
  <c r="C307" i="1"/>
  <c r="B23" i="3" s="1"/>
  <c r="E306" i="1"/>
  <c r="G306" i="1" s="1"/>
  <c r="F165" i="2" s="1"/>
  <c r="E305" i="1"/>
  <c r="G305" i="1" s="1"/>
  <c r="F186" i="2" s="1"/>
  <c r="E304" i="1"/>
  <c r="G304" i="1" s="1"/>
  <c r="F162" i="2" s="1"/>
  <c r="E303" i="1"/>
  <c r="G303" i="1" s="1"/>
  <c r="F98" i="2" s="1"/>
  <c r="E302" i="1"/>
  <c r="G302" i="1" s="1"/>
  <c r="F23" i="2" s="1"/>
  <c r="F301" i="1"/>
  <c r="D3" i="3" s="1"/>
  <c r="D301" i="1"/>
  <c r="C3" i="3" s="1"/>
  <c r="C301" i="1"/>
  <c r="B3" i="3" s="1"/>
  <c r="G300" i="1"/>
  <c r="F145" i="2" s="1"/>
  <c r="E300" i="1"/>
  <c r="G299" i="1"/>
  <c r="F55" i="2" s="1"/>
  <c r="E299" i="1"/>
  <c r="G298" i="1"/>
  <c r="F18" i="2" s="1"/>
  <c r="E298" i="1"/>
  <c r="G297" i="1"/>
  <c r="F40" i="2" s="1"/>
  <c r="E297" i="1"/>
  <c r="G296" i="1"/>
  <c r="F51" i="2" s="1"/>
  <c r="E296" i="1"/>
  <c r="F295" i="1"/>
  <c r="D11" i="3" s="1"/>
  <c r="E295" i="1"/>
  <c r="G295" i="1" s="1"/>
  <c r="E11" i="3" s="1"/>
  <c r="D295" i="1"/>
  <c r="C11" i="3" s="1"/>
  <c r="C295" i="1"/>
  <c r="B11" i="3" s="1"/>
  <c r="E294" i="1"/>
  <c r="G294" i="1" s="1"/>
  <c r="F75" i="2" s="1"/>
  <c r="E293" i="1"/>
  <c r="G293" i="1" s="1"/>
  <c r="F59" i="2" s="1"/>
  <c r="E292" i="1"/>
  <c r="G292" i="1" s="1"/>
  <c r="F19" i="2" s="1"/>
  <c r="E291" i="1"/>
  <c r="G291" i="1" s="1"/>
  <c r="F91" i="2" s="1"/>
  <c r="E290" i="1"/>
  <c r="G290" i="1" s="1"/>
  <c r="F33" i="2" s="1"/>
  <c r="F289" i="1"/>
  <c r="D43" i="3" s="1"/>
  <c r="D289" i="1"/>
  <c r="C289" i="1"/>
  <c r="B43" i="3" s="1"/>
  <c r="G288" i="1"/>
  <c r="F255" i="2" s="1"/>
  <c r="E288" i="1"/>
  <c r="G287" i="1"/>
  <c r="F244" i="2" s="1"/>
  <c r="E287" i="1"/>
  <c r="G286" i="1"/>
  <c r="F212" i="2" s="1"/>
  <c r="E286" i="1"/>
  <c r="G285" i="1"/>
  <c r="F61" i="2" s="1"/>
  <c r="E285" i="1"/>
  <c r="G284" i="1"/>
  <c r="F89" i="2" s="1"/>
  <c r="E284" i="1"/>
  <c r="F283" i="1"/>
  <c r="D28" i="3" s="1"/>
  <c r="D283" i="1"/>
  <c r="C28" i="3" s="1"/>
  <c r="C283" i="1"/>
  <c r="B28" i="3" s="1"/>
  <c r="E282" i="1"/>
  <c r="G282" i="1" s="1"/>
  <c r="F171" i="2" s="1"/>
  <c r="E281" i="1"/>
  <c r="G281" i="1" s="1"/>
  <c r="F178" i="2" s="1"/>
  <c r="E280" i="1"/>
  <c r="G280" i="1" s="1"/>
  <c r="F116" i="2" s="1"/>
  <c r="E279" i="1"/>
  <c r="G279" i="1" s="1"/>
  <c r="F53" i="2" s="1"/>
  <c r="E278" i="1"/>
  <c r="G278" i="1" s="1"/>
  <c r="F130" i="2" s="1"/>
  <c r="F277" i="1"/>
  <c r="D34" i="3" s="1"/>
  <c r="D277" i="1"/>
  <c r="C34" i="3" s="1"/>
  <c r="C277" i="1"/>
  <c r="B34" i="3" s="1"/>
  <c r="G276" i="1"/>
  <c r="F167" i="2" s="1"/>
  <c r="E276" i="1"/>
  <c r="G275" i="1"/>
  <c r="F152" i="2" s="1"/>
  <c r="E275" i="1"/>
  <c r="G274" i="1"/>
  <c r="F147" i="2" s="1"/>
  <c r="E274" i="1"/>
  <c r="G273" i="1"/>
  <c r="F144" i="2" s="1"/>
  <c r="E273" i="1"/>
  <c r="G272" i="1"/>
  <c r="F85" i="2" s="1"/>
  <c r="E272" i="1"/>
  <c r="F271" i="1"/>
  <c r="D33" i="3" s="1"/>
  <c r="D271" i="1"/>
  <c r="C33" i="3" s="1"/>
  <c r="C271" i="1"/>
  <c r="B33" i="3" s="1"/>
  <c r="E270" i="1"/>
  <c r="G270" i="1" s="1"/>
  <c r="F97" i="2" s="1"/>
  <c r="E269" i="1"/>
  <c r="G269" i="1" s="1"/>
  <c r="F126" i="2" s="1"/>
  <c r="E268" i="1"/>
  <c r="G268" i="1" s="1"/>
  <c r="F172" i="2" s="1"/>
  <c r="E267" i="1"/>
  <c r="G267" i="1" s="1"/>
  <c r="F133" i="2" s="1"/>
  <c r="E266" i="1"/>
  <c r="G266" i="1" s="1"/>
  <c r="F188" i="2" s="1"/>
  <c r="F265" i="1"/>
  <c r="D8" i="3" s="1"/>
  <c r="D265" i="1"/>
  <c r="C265" i="1"/>
  <c r="B8" i="3" s="1"/>
  <c r="G264" i="1"/>
  <c r="F88" i="2" s="1"/>
  <c r="E264" i="1"/>
  <c r="G263" i="1"/>
  <c r="F164" i="2" s="1"/>
  <c r="E263" i="1"/>
  <c r="G262" i="1"/>
  <c r="F99" i="2" s="1"/>
  <c r="E262" i="1"/>
  <c r="G261" i="1"/>
  <c r="F10" i="2" s="1"/>
  <c r="E261" i="1"/>
  <c r="G260" i="1"/>
  <c r="F2" i="2" s="1"/>
  <c r="E260" i="1"/>
  <c r="F259" i="1"/>
  <c r="D29" i="3" s="1"/>
  <c r="D259" i="1"/>
  <c r="C29" i="3" s="1"/>
  <c r="C259" i="1"/>
  <c r="B29" i="3" s="1"/>
  <c r="E258" i="1"/>
  <c r="G258" i="1" s="1"/>
  <c r="F248" i="2" s="1"/>
  <c r="E257" i="1"/>
  <c r="G257" i="1" s="1"/>
  <c r="F214" i="2" s="1"/>
  <c r="E256" i="1"/>
  <c r="G256" i="1" s="1"/>
  <c r="F233" i="2" s="1"/>
  <c r="E255" i="1"/>
  <c r="G255" i="1" s="1"/>
  <c r="F60" i="2" s="1"/>
  <c r="E254" i="1"/>
  <c r="G254" i="1" s="1"/>
  <c r="F6" i="2" s="1"/>
  <c r="F253" i="1"/>
  <c r="D42" i="3" s="1"/>
  <c r="D253" i="1"/>
  <c r="C42" i="3" s="1"/>
  <c r="C253" i="1"/>
  <c r="B42" i="3" s="1"/>
  <c r="G252" i="1"/>
  <c r="F246" i="2" s="1"/>
  <c r="E252" i="1"/>
  <c r="G251" i="1"/>
  <c r="F235" i="2" s="1"/>
  <c r="E251" i="1"/>
  <c r="G250" i="1"/>
  <c r="F121" i="2" s="1"/>
  <c r="E250" i="1"/>
  <c r="G249" i="1"/>
  <c r="F177" i="2" s="1"/>
  <c r="E249" i="1"/>
  <c r="G248" i="1"/>
  <c r="F105" i="2" s="1"/>
  <c r="E248" i="1"/>
  <c r="F247" i="1"/>
  <c r="D35" i="3" s="1"/>
  <c r="E247" i="1"/>
  <c r="G247" i="1" s="1"/>
  <c r="E35" i="3" s="1"/>
  <c r="D247" i="1"/>
  <c r="C35" i="3" s="1"/>
  <c r="C247" i="1"/>
  <c r="B35" i="3" s="1"/>
  <c r="E246" i="1"/>
  <c r="G246" i="1" s="1"/>
  <c r="F163" i="2" s="1"/>
  <c r="E245" i="1"/>
  <c r="G245" i="1" s="1"/>
  <c r="F137" i="2" s="1"/>
  <c r="E244" i="1"/>
  <c r="G244" i="1" s="1"/>
  <c r="F208" i="2" s="1"/>
  <c r="E243" i="1"/>
  <c r="G243" i="1" s="1"/>
  <c r="F190" i="2" s="1"/>
  <c r="E242" i="1"/>
  <c r="G242" i="1" s="1"/>
  <c r="F66" i="2" s="1"/>
  <c r="E241" i="1"/>
  <c r="G241" i="1" s="1"/>
  <c r="E41" i="3" s="1"/>
  <c r="D241" i="1"/>
  <c r="C41" i="3" s="1"/>
  <c r="C241" i="1"/>
  <c r="B41" i="3" s="1"/>
  <c r="E240" i="1"/>
  <c r="G240" i="1" s="1"/>
  <c r="F229" i="2" s="1"/>
  <c r="G239" i="1"/>
  <c r="F253" i="2" s="1"/>
  <c r="E239" i="1"/>
  <c r="E238" i="1"/>
  <c r="G238" i="1" s="1"/>
  <c r="F217" i="2" s="1"/>
  <c r="E237" i="1"/>
  <c r="G237" i="1" s="1"/>
  <c r="F52" i="2" s="1"/>
  <c r="E236" i="1"/>
  <c r="G236" i="1" s="1"/>
  <c r="F123" i="2" s="1"/>
  <c r="F235" i="1"/>
  <c r="D7" i="3" s="1"/>
  <c r="E235" i="1"/>
  <c r="G235" i="1" s="1"/>
  <c r="E7" i="3" s="1"/>
  <c r="D235" i="1"/>
  <c r="C7" i="3" s="1"/>
  <c r="C235" i="1"/>
  <c r="B7" i="3" s="1"/>
  <c r="E234" i="1"/>
  <c r="G234" i="1" s="1"/>
  <c r="F86" i="2" s="1"/>
  <c r="E233" i="1"/>
  <c r="G233" i="1" s="1"/>
  <c r="F65" i="2" s="1"/>
  <c r="E232" i="1"/>
  <c r="G232" i="1" s="1"/>
  <c r="F120" i="2" s="1"/>
  <c r="E231" i="1"/>
  <c r="G231" i="1" s="1"/>
  <c r="F16" i="2" s="1"/>
  <c r="E230" i="1"/>
  <c r="G230" i="1" s="1"/>
  <c r="F5" i="2" s="1"/>
  <c r="F229" i="1"/>
  <c r="D48" i="3" s="1"/>
  <c r="D229" i="1"/>
  <c r="C48" i="3" s="1"/>
  <c r="C229" i="1"/>
  <c r="B48" i="3" s="1"/>
  <c r="G228" i="1"/>
  <c r="F247" i="2" s="1"/>
  <c r="E228" i="1"/>
  <c r="G227" i="1"/>
  <c r="F234" i="2" s="1"/>
  <c r="E227" i="1"/>
  <c r="G226" i="1"/>
  <c r="F219" i="2" s="1"/>
  <c r="E226" i="1"/>
  <c r="G225" i="1"/>
  <c r="F142" i="2" s="1"/>
  <c r="E225" i="1"/>
  <c r="G224" i="1"/>
  <c r="F210" i="2" s="1"/>
  <c r="E224" i="1"/>
  <c r="F223" i="1"/>
  <c r="D21" i="3" s="1"/>
  <c r="D223" i="1"/>
  <c r="C21" i="3" s="1"/>
  <c r="C223" i="1"/>
  <c r="B21" i="3" s="1"/>
  <c r="E222" i="1"/>
  <c r="G222" i="1" s="1"/>
  <c r="F205" i="2" s="1"/>
  <c r="E221" i="1"/>
  <c r="G221" i="1" s="1"/>
  <c r="F157" i="2" s="1"/>
  <c r="E220" i="1"/>
  <c r="G220" i="1" s="1"/>
  <c r="F118" i="2" s="1"/>
  <c r="E219" i="1"/>
  <c r="G219" i="1" s="1"/>
  <c r="F169" i="2" s="1"/>
  <c r="E218" i="1"/>
  <c r="G218" i="1" s="1"/>
  <c r="F35" i="2" s="1"/>
  <c r="F217" i="1"/>
  <c r="D47" i="3" s="1"/>
  <c r="D217" i="1"/>
  <c r="C47" i="3" s="1"/>
  <c r="C217" i="1"/>
  <c r="B47" i="3" s="1"/>
  <c r="G216" i="1"/>
  <c r="F228" i="2" s="1"/>
  <c r="E216" i="1"/>
  <c r="G215" i="1"/>
  <c r="F237" i="2" s="1"/>
  <c r="E215" i="1"/>
  <c r="G214" i="1"/>
  <c r="F213" i="2" s="1"/>
  <c r="E214" i="1"/>
  <c r="G213" i="1"/>
  <c r="F127" i="2" s="1"/>
  <c r="E213" i="1"/>
  <c r="G212" i="1"/>
  <c r="F191" i="2" s="1"/>
  <c r="E212" i="1"/>
  <c r="F211" i="1"/>
  <c r="D18" i="3" s="1"/>
  <c r="E211" i="1"/>
  <c r="G211" i="1" s="1"/>
  <c r="E18" i="3" s="1"/>
  <c r="D211" i="1"/>
  <c r="C18" i="3" s="1"/>
  <c r="C211" i="1"/>
  <c r="B18" i="3" s="1"/>
  <c r="E210" i="1"/>
  <c r="G210" i="1" s="1"/>
  <c r="F148" i="2" s="1"/>
  <c r="E209" i="1"/>
  <c r="G209" i="1" s="1"/>
  <c r="F114" i="2" s="1"/>
  <c r="E208" i="1"/>
  <c r="G208" i="1" s="1"/>
  <c r="F70" i="2" s="1"/>
  <c r="E207" i="1"/>
  <c r="G207" i="1" s="1"/>
  <c r="F95" i="2" s="1"/>
  <c r="E206" i="1"/>
  <c r="G206" i="1" s="1"/>
  <c r="F90" i="2" s="1"/>
  <c r="F205" i="1"/>
  <c r="D50" i="3" s="1"/>
  <c r="D205" i="1"/>
  <c r="C50" i="3" s="1"/>
  <c r="C205" i="1"/>
  <c r="B50" i="3" s="1"/>
  <c r="G204" i="1"/>
  <c r="F242" i="2" s="1"/>
  <c r="E204" i="1"/>
  <c r="G203" i="1"/>
  <c r="F240" i="2" s="1"/>
  <c r="E203" i="1"/>
  <c r="G202" i="1"/>
  <c r="F227" i="2" s="1"/>
  <c r="E202" i="1"/>
  <c r="G201" i="1"/>
  <c r="F204" i="2" s="1"/>
  <c r="E201" i="1"/>
  <c r="G200" i="1"/>
  <c r="F156" i="2" s="1"/>
  <c r="E200" i="1"/>
  <c r="F199" i="1"/>
  <c r="D6" i="3" s="1"/>
  <c r="D199" i="1"/>
  <c r="C6" i="3" s="1"/>
  <c r="C199" i="1"/>
  <c r="B6" i="3" s="1"/>
  <c r="E198" i="1"/>
  <c r="G198" i="1" s="1"/>
  <c r="F39" i="2" s="1"/>
  <c r="E197" i="1"/>
  <c r="G197" i="1" s="1"/>
  <c r="F45" i="2" s="1"/>
  <c r="E196" i="1"/>
  <c r="G196" i="1" s="1"/>
  <c r="F48" i="2" s="1"/>
  <c r="E195" i="1"/>
  <c r="G195" i="1" s="1"/>
  <c r="F112" i="2" s="1"/>
  <c r="E194" i="1"/>
  <c r="G194" i="1" s="1"/>
  <c r="F31" i="2" s="1"/>
  <c r="F193" i="1"/>
  <c r="D13" i="3" s="1"/>
  <c r="D193" i="1"/>
  <c r="C13" i="3" s="1"/>
  <c r="C193" i="1"/>
  <c r="B13" i="3" s="1"/>
  <c r="G192" i="1"/>
  <c r="F68" i="2" s="1"/>
  <c r="E192" i="1"/>
  <c r="G191" i="1"/>
  <c r="F102" i="2" s="1"/>
  <c r="E191" i="1"/>
  <c r="G190" i="1"/>
  <c r="F92" i="2" s="1"/>
  <c r="E190" i="1"/>
  <c r="G189" i="1"/>
  <c r="F15" i="2" s="1"/>
  <c r="E189" i="1"/>
  <c r="G188" i="1"/>
  <c r="F3" i="2" s="1"/>
  <c r="E188" i="1"/>
  <c r="F187" i="1"/>
  <c r="D15" i="3" s="1"/>
  <c r="E187" i="1"/>
  <c r="G187" i="1" s="1"/>
  <c r="E15" i="3" s="1"/>
  <c r="D187" i="1"/>
  <c r="C15" i="3" s="1"/>
  <c r="C187" i="1"/>
  <c r="B15" i="3" s="1"/>
  <c r="E186" i="1"/>
  <c r="G186" i="1" s="1"/>
  <c r="F220" i="2" s="1"/>
  <c r="E185" i="1"/>
  <c r="G185" i="1" s="1"/>
  <c r="F81" i="2" s="1"/>
  <c r="E184" i="1"/>
  <c r="G184" i="1" s="1"/>
  <c r="F26" i="2" s="1"/>
  <c r="E183" i="1"/>
  <c r="G183" i="1" s="1"/>
  <c r="F38" i="2" s="1"/>
  <c r="E182" i="1"/>
  <c r="G182" i="1" s="1"/>
  <c r="F62" i="2" s="1"/>
  <c r="F181" i="1"/>
  <c r="D2" i="3" s="1"/>
  <c r="D181" i="1"/>
  <c r="C2" i="3" s="1"/>
  <c r="C181" i="1"/>
  <c r="B2" i="3" s="1"/>
  <c r="G180" i="1"/>
  <c r="F4" i="2" s="1"/>
  <c r="E180" i="1"/>
  <c r="G179" i="1"/>
  <c r="F83" i="2" s="1"/>
  <c r="E179" i="1"/>
  <c r="G178" i="1"/>
  <c r="F42" i="2" s="1"/>
  <c r="E178" i="1"/>
  <c r="G177" i="1"/>
  <c r="F22" i="2" s="1"/>
  <c r="E177" i="1"/>
  <c r="G176" i="1"/>
  <c r="F34" i="2" s="1"/>
  <c r="E176" i="1"/>
  <c r="F175" i="1"/>
  <c r="D40" i="3" s="1"/>
  <c r="D175" i="1"/>
  <c r="C40" i="3" s="1"/>
  <c r="C175" i="1"/>
  <c r="B40" i="3" s="1"/>
  <c r="E174" i="1"/>
  <c r="G174" i="1" s="1"/>
  <c r="F206" i="2" s="1"/>
  <c r="E173" i="1"/>
  <c r="G173" i="1" s="1"/>
  <c r="F238" i="2" s="1"/>
  <c r="E172" i="1"/>
  <c r="G172" i="1" s="1"/>
  <c r="F180" i="2" s="1"/>
  <c r="E171" i="1"/>
  <c r="G171" i="1" s="1"/>
  <c r="F198" i="2" s="1"/>
  <c r="E170" i="1"/>
  <c r="G170" i="1" s="1"/>
  <c r="F58" i="2" s="1"/>
  <c r="F169" i="1"/>
  <c r="D16" i="3" s="1"/>
  <c r="D169" i="1"/>
  <c r="C16" i="3" s="1"/>
  <c r="C169" i="1"/>
  <c r="B16" i="3" s="1"/>
  <c r="G168" i="1"/>
  <c r="F174" i="2" s="1"/>
  <c r="E168" i="1"/>
  <c r="G167" i="1"/>
  <c r="F24" i="2" s="1"/>
  <c r="E167" i="1"/>
  <c r="G166" i="1"/>
  <c r="F80" i="2" s="1"/>
  <c r="E166" i="1"/>
  <c r="G165" i="1"/>
  <c r="F94" i="2" s="1"/>
  <c r="E165" i="1"/>
  <c r="G164" i="1"/>
  <c r="F37" i="2" s="1"/>
  <c r="E164" i="1"/>
  <c r="F163" i="1"/>
  <c r="D4" i="3" s="1"/>
  <c r="E163" i="1"/>
  <c r="G163" i="1" s="1"/>
  <c r="E4" i="3" s="1"/>
  <c r="D163" i="1"/>
  <c r="C4" i="3" s="1"/>
  <c r="C163" i="1"/>
  <c r="B4" i="3" s="1"/>
  <c r="E162" i="1"/>
  <c r="G162" i="1" s="1"/>
  <c r="F46" i="2" s="1"/>
  <c r="E161" i="1"/>
  <c r="G161" i="1" s="1"/>
  <c r="F69" i="2" s="1"/>
  <c r="E160" i="1"/>
  <c r="G160" i="1" s="1"/>
  <c r="F21" i="2" s="1"/>
  <c r="E159" i="1"/>
  <c r="G159" i="1" s="1"/>
  <c r="F56" i="2" s="1"/>
  <c r="E158" i="1"/>
  <c r="G158" i="1" s="1"/>
  <c r="F44" i="2" s="1"/>
  <c r="F157" i="1"/>
  <c r="D53" i="3" s="1"/>
  <c r="D157" i="1"/>
  <c r="C53" i="3" s="1"/>
  <c r="C157" i="1"/>
  <c r="B53" i="3" s="1"/>
  <c r="G156" i="1"/>
  <c r="F256" i="2" s="1"/>
  <c r="E156" i="1"/>
  <c r="G155" i="1"/>
  <c r="F257" i="2" s="1"/>
  <c r="E155" i="1"/>
  <c r="G154" i="1"/>
  <c r="F260" i="2" s="1"/>
  <c r="E154" i="1"/>
  <c r="G153" i="1"/>
  <c r="F259" i="2" s="1"/>
  <c r="E153" i="1"/>
  <c r="G152" i="1"/>
  <c r="F258" i="2" s="1"/>
  <c r="E152" i="1"/>
  <c r="F151" i="1"/>
  <c r="D17" i="3" s="1"/>
  <c r="D151" i="1"/>
  <c r="C17" i="3" s="1"/>
  <c r="C151" i="1"/>
  <c r="B17" i="3" s="1"/>
  <c r="E150" i="1"/>
  <c r="G150" i="1" s="1"/>
  <c r="F150" i="2" s="1"/>
  <c r="E149" i="1"/>
  <c r="G149" i="1" s="1"/>
  <c r="E148" i="1"/>
  <c r="G148" i="1" s="1"/>
  <c r="F7" i="2" s="1"/>
  <c r="E147" i="1"/>
  <c r="G147" i="1" s="1"/>
  <c r="F76" i="2" s="1"/>
  <c r="E146" i="1"/>
  <c r="G146" i="1" s="1"/>
  <c r="F78" i="2" s="1"/>
  <c r="F145" i="1"/>
  <c r="D32" i="3" s="1"/>
  <c r="D145" i="1"/>
  <c r="C32" i="3" s="1"/>
  <c r="C145" i="1"/>
  <c r="B32" i="3" s="1"/>
  <c r="G144" i="1"/>
  <c r="F110" i="2" s="1"/>
  <c r="E144" i="1"/>
  <c r="G143" i="1"/>
  <c r="F113" i="2" s="1"/>
  <c r="E143" i="1"/>
  <c r="G142" i="1"/>
  <c r="F203" i="2" s="1"/>
  <c r="E142" i="1"/>
  <c r="G141" i="1"/>
  <c r="F117" i="2" s="1"/>
  <c r="E141" i="1"/>
  <c r="G140" i="1"/>
  <c r="F175" i="2" s="1"/>
  <c r="E140" i="1"/>
  <c r="F139" i="1"/>
  <c r="D49" i="3" s="1"/>
  <c r="E139" i="1"/>
  <c r="G139" i="1" s="1"/>
  <c r="E49" i="3" s="1"/>
  <c r="D139" i="1"/>
  <c r="C49" i="3" s="1"/>
  <c r="C139" i="1"/>
  <c r="B49" i="3" s="1"/>
  <c r="E138" i="1"/>
  <c r="G138" i="1" s="1"/>
  <c r="F232" i="2" s="1"/>
  <c r="E137" i="1"/>
  <c r="G137" i="1" s="1"/>
  <c r="F241" i="2" s="1"/>
  <c r="E136" i="1"/>
  <c r="G136" i="1" s="1"/>
  <c r="F207" i="2" s="1"/>
  <c r="E135" i="1"/>
  <c r="G135" i="1" s="1"/>
  <c r="F215" i="2" s="1"/>
  <c r="E134" i="1"/>
  <c r="G134" i="1" s="1"/>
  <c r="F107" i="2" s="1"/>
  <c r="F133" i="1"/>
  <c r="D14" i="3" s="1"/>
  <c r="D133" i="1"/>
  <c r="C14" i="3" s="1"/>
  <c r="C133" i="1"/>
  <c r="B14" i="3" s="1"/>
  <c r="G132" i="1"/>
  <c r="F101" i="2" s="1"/>
  <c r="E132" i="1"/>
  <c r="G131" i="1"/>
  <c r="F168" i="2" s="1"/>
  <c r="E131" i="1"/>
  <c r="G130" i="1"/>
  <c r="F17" i="2" s="1"/>
  <c r="E130" i="1"/>
  <c r="G129" i="1"/>
  <c r="F77" i="2" s="1"/>
  <c r="E129" i="1"/>
  <c r="G128" i="1"/>
  <c r="F36" i="2" s="1"/>
  <c r="E128" i="1"/>
  <c r="F127" i="1"/>
  <c r="D12" i="3" s="1"/>
  <c r="D127" i="1"/>
  <c r="C12" i="3" s="1"/>
  <c r="C127" i="1"/>
  <c r="B12" i="3" s="1"/>
  <c r="E126" i="1"/>
  <c r="G126" i="1" s="1"/>
  <c r="F122" i="2" s="1"/>
  <c r="E125" i="1"/>
  <c r="G125" i="1" s="1"/>
  <c r="F63" i="2" s="1"/>
  <c r="E124" i="1"/>
  <c r="G124" i="1" s="1"/>
  <c r="F143" i="2" s="1"/>
  <c r="E123" i="1"/>
  <c r="G123" i="1" s="1"/>
  <c r="F30" i="2" s="1"/>
  <c r="E122" i="1"/>
  <c r="G122" i="1" s="1"/>
  <c r="F54" i="2" s="1"/>
  <c r="F121" i="1"/>
  <c r="D37" i="3" s="1"/>
  <c r="D121" i="1"/>
  <c r="C37" i="3" s="1"/>
  <c r="C121" i="1"/>
  <c r="B37" i="3" s="1"/>
  <c r="G120" i="1"/>
  <c r="F192" i="2" s="1"/>
  <c r="E120" i="1"/>
  <c r="G119" i="1"/>
  <c r="F183" i="2" s="1"/>
  <c r="E119" i="1"/>
  <c r="G118" i="1"/>
  <c r="F161" i="2" s="1"/>
  <c r="E118" i="1"/>
  <c r="G117" i="1"/>
  <c r="F181" i="2" s="1"/>
  <c r="E117" i="1"/>
  <c r="G116" i="1"/>
  <c r="F93" i="2" s="1"/>
  <c r="E116" i="1"/>
  <c r="F115" i="1"/>
  <c r="D10" i="3" s="1"/>
  <c r="E115" i="1"/>
  <c r="G115" i="1" s="1"/>
  <c r="E10" i="3" s="1"/>
  <c r="D115" i="1"/>
  <c r="C10" i="3" s="1"/>
  <c r="C115" i="1"/>
  <c r="B10" i="3" s="1"/>
  <c r="E114" i="1"/>
  <c r="G114" i="1" s="1"/>
  <c r="F74" i="2" s="1"/>
  <c r="E113" i="1"/>
  <c r="G113" i="1" s="1"/>
  <c r="F149" i="2" s="1"/>
  <c r="E112" i="1"/>
  <c r="G112" i="1" s="1"/>
  <c r="F41" i="2" s="1"/>
  <c r="E111" i="1"/>
  <c r="G111" i="1" s="1"/>
  <c r="F43" i="2" s="1"/>
  <c r="E110" i="1"/>
  <c r="G110" i="1" s="1"/>
  <c r="F64" i="2" s="1"/>
  <c r="F109" i="1"/>
  <c r="D30" i="3" s="1"/>
  <c r="D109" i="1"/>
  <c r="C30" i="3" s="1"/>
  <c r="C109" i="1"/>
  <c r="B30" i="3" s="1"/>
  <c r="G108" i="1"/>
  <c r="F139" i="2" s="1"/>
  <c r="E108" i="1"/>
  <c r="G107" i="1"/>
  <c r="F200" i="2" s="1"/>
  <c r="E107" i="1"/>
  <c r="G106" i="1"/>
  <c r="F108" i="2" s="1"/>
  <c r="E106" i="1"/>
  <c r="G105" i="1"/>
  <c r="F170" i="2" s="1"/>
  <c r="E105" i="1"/>
  <c r="G104" i="1"/>
  <c r="F32" i="2" s="1"/>
  <c r="E104" i="1"/>
  <c r="F103" i="1"/>
  <c r="D24" i="3" s="1"/>
  <c r="D103" i="1"/>
  <c r="C24" i="3" s="1"/>
  <c r="C103" i="1"/>
  <c r="B24" i="3" s="1"/>
  <c r="E102" i="1"/>
  <c r="G102" i="1" s="1"/>
  <c r="F179" i="2" s="1"/>
  <c r="E101" i="1"/>
  <c r="G101" i="1" s="1"/>
  <c r="F151" i="2" s="1"/>
  <c r="E100" i="1"/>
  <c r="G100" i="1" s="1"/>
  <c r="F73" i="2" s="1"/>
  <c r="E99" i="1"/>
  <c r="G99" i="1" s="1"/>
  <c r="F140" i="2" s="1"/>
  <c r="E98" i="1"/>
  <c r="G98" i="1" s="1"/>
  <c r="F27" i="2" s="1"/>
  <c r="F97" i="1"/>
  <c r="D26" i="3" s="1"/>
  <c r="D97" i="1"/>
  <c r="C26" i="3" s="1"/>
  <c r="C97" i="1"/>
  <c r="B26" i="3" s="1"/>
  <c r="G96" i="1"/>
  <c r="F173" i="2" s="1"/>
  <c r="E96" i="1"/>
  <c r="G95" i="1"/>
  <c r="F184" i="2" s="1"/>
  <c r="E95" i="1"/>
  <c r="G94" i="1"/>
  <c r="F225" i="2" s="1"/>
  <c r="E94" i="1"/>
  <c r="G93" i="1"/>
  <c r="F49" i="2" s="1"/>
  <c r="E93" i="1"/>
  <c r="G92" i="1"/>
  <c r="F84" i="2" s="1"/>
  <c r="E92" i="1"/>
  <c r="F91" i="1"/>
  <c r="D52" i="3" s="1"/>
  <c r="E91" i="1"/>
  <c r="G91" i="1" s="1"/>
  <c r="E52" i="3" s="1"/>
  <c r="D91" i="1"/>
  <c r="C52" i="3" s="1"/>
  <c r="C91" i="1"/>
  <c r="B52" i="3" s="1"/>
  <c r="E90" i="1"/>
  <c r="G90" i="1" s="1"/>
  <c r="F249" i="2" s="1"/>
  <c r="E89" i="1"/>
  <c r="G89" i="1" s="1"/>
  <c r="F245" i="2" s="1"/>
  <c r="E88" i="1"/>
  <c r="G88" i="1" s="1"/>
  <c r="F251" i="2" s="1"/>
  <c r="E87" i="1"/>
  <c r="G87" i="1" s="1"/>
  <c r="F221" i="2" s="1"/>
  <c r="E86" i="1"/>
  <c r="G86" i="1" s="1"/>
  <c r="F82" i="2" s="1"/>
  <c r="F85" i="1"/>
  <c r="D39" i="3" s="1"/>
  <c r="D85" i="1"/>
  <c r="C39" i="3" s="1"/>
  <c r="C85" i="1"/>
  <c r="B39" i="3" s="1"/>
  <c r="G84" i="1"/>
  <c r="F218" i="2" s="1"/>
  <c r="E84" i="1"/>
  <c r="G83" i="1"/>
  <c r="F141" i="2" s="1"/>
  <c r="E83" i="1"/>
  <c r="G82" i="1"/>
  <c r="F189" i="2" s="1"/>
  <c r="E82" i="1"/>
  <c r="G81" i="1"/>
  <c r="F109" i="2" s="1"/>
  <c r="E81" i="1"/>
  <c r="G80" i="1"/>
  <c r="F138" i="2" s="1"/>
  <c r="E80" i="1"/>
  <c r="F79" i="1"/>
  <c r="D45" i="3" s="1"/>
  <c r="D79" i="1"/>
  <c r="C45" i="3" s="1"/>
  <c r="C79" i="1"/>
  <c r="B45" i="3" s="1"/>
  <c r="E78" i="1"/>
  <c r="G78" i="1" s="1"/>
  <c r="F254" i="2" s="1"/>
  <c r="E77" i="1"/>
  <c r="G77" i="1" s="1"/>
  <c r="F224" i="2" s="1"/>
  <c r="E76" i="1"/>
  <c r="G76" i="1" s="1"/>
  <c r="F176" i="2" s="1"/>
  <c r="E75" i="1"/>
  <c r="G75" i="1" s="1"/>
  <c r="F155" i="2" s="1"/>
  <c r="E74" i="1"/>
  <c r="G74" i="1" s="1"/>
  <c r="F79" i="2" s="1"/>
  <c r="F73" i="1"/>
  <c r="D9" i="3" s="1"/>
  <c r="D73" i="1"/>
  <c r="C9" i="3" s="1"/>
  <c r="C73" i="1"/>
  <c r="B9" i="3" s="1"/>
  <c r="G72" i="1"/>
  <c r="F96" i="2" s="1"/>
  <c r="E72" i="1"/>
  <c r="G71" i="1"/>
  <c r="F106" i="2" s="1"/>
  <c r="E71" i="1"/>
  <c r="G70" i="1"/>
  <c r="F28" i="2" s="1"/>
  <c r="E70" i="1"/>
  <c r="G69" i="1"/>
  <c r="F14" i="2" s="1"/>
  <c r="E69" i="1"/>
  <c r="G68" i="1"/>
  <c r="F9" i="2" s="1"/>
  <c r="E68" i="1"/>
  <c r="F67" i="1"/>
  <c r="D44" i="3" s="1"/>
  <c r="E67" i="1"/>
  <c r="G67" i="1" s="1"/>
  <c r="E44" i="3" s="1"/>
  <c r="D67" i="1"/>
  <c r="C44" i="3" s="1"/>
  <c r="C67" i="1"/>
  <c r="B44" i="3" s="1"/>
  <c r="E66" i="1"/>
  <c r="G66" i="1" s="1"/>
  <c r="F226" i="2" s="1"/>
  <c r="E65" i="1"/>
  <c r="G65" i="1" s="1"/>
  <c r="F230" i="2" s="1"/>
  <c r="E64" i="1"/>
  <c r="G64" i="1" s="1"/>
  <c r="F236" i="2" s="1"/>
  <c r="E63" i="1"/>
  <c r="G63" i="1" s="1"/>
  <c r="F160" i="2" s="1"/>
  <c r="E62" i="1"/>
  <c r="G62" i="1" s="1"/>
  <c r="F87" i="2" s="1"/>
  <c r="F61" i="1"/>
  <c r="D25" i="3" s="1"/>
  <c r="D61" i="1"/>
  <c r="C25" i="3" s="1"/>
  <c r="C61" i="1"/>
  <c r="B25" i="3" s="1"/>
  <c r="G60" i="1"/>
  <c r="F193" i="2" s="1"/>
  <c r="E60" i="1"/>
  <c r="G59" i="1"/>
  <c r="F199" i="2" s="1"/>
  <c r="E59" i="1"/>
  <c r="G58" i="1"/>
  <c r="F158" i="2" s="1"/>
  <c r="E58" i="1"/>
  <c r="G57" i="1"/>
  <c r="F25" i="2" s="1"/>
  <c r="E57" i="1"/>
  <c r="G56" i="1"/>
  <c r="F111" i="2" s="1"/>
  <c r="E56" i="1"/>
  <c r="G55" i="1"/>
  <c r="E36" i="3" s="1"/>
  <c r="F55" i="1"/>
  <c r="D36" i="3" s="1"/>
  <c r="E55" i="1"/>
  <c r="C55" i="1"/>
  <c r="B36" i="3" s="1"/>
  <c r="G54" i="1"/>
  <c r="F185" i="2" s="1"/>
  <c r="E54" i="1"/>
  <c r="G53" i="1"/>
  <c r="F131" i="2" s="1"/>
  <c r="E53" i="1"/>
  <c r="G52" i="1"/>
  <c r="F119" i="2" s="1"/>
  <c r="E52" i="1"/>
  <c r="G51" i="1"/>
  <c r="F159" i="2" s="1"/>
  <c r="E51" i="1"/>
  <c r="G50" i="1"/>
  <c r="F129" i="2" s="1"/>
  <c r="E50" i="1"/>
  <c r="F49" i="1"/>
  <c r="D5" i="3" s="1"/>
  <c r="E49" i="1"/>
  <c r="G49" i="1" s="1"/>
  <c r="E5" i="3" s="1"/>
  <c r="D49" i="1"/>
  <c r="C5" i="3" s="1"/>
  <c r="C49" i="1"/>
  <c r="B5" i="3" s="1"/>
  <c r="E48" i="1"/>
  <c r="G48" i="1" s="1"/>
  <c r="F132" i="2" s="1"/>
  <c r="E47" i="1"/>
  <c r="G47" i="1" s="1"/>
  <c r="F67" i="2" s="1"/>
  <c r="E46" i="1"/>
  <c r="G46" i="1" s="1"/>
  <c r="F103" i="2" s="1"/>
  <c r="E45" i="1"/>
  <c r="G45" i="1" s="1"/>
  <c r="F11" i="2" s="1"/>
  <c r="E44" i="1"/>
  <c r="G44" i="1" s="1"/>
  <c r="F20" i="2" s="1"/>
  <c r="F43" i="1"/>
  <c r="D38" i="3" s="1"/>
  <c r="D43" i="1"/>
  <c r="C38" i="3" s="1"/>
  <c r="C43" i="1"/>
  <c r="B38" i="3" s="1"/>
  <c r="G42" i="1"/>
  <c r="F252" i="2" s="1"/>
  <c r="E42" i="1"/>
  <c r="G41" i="1"/>
  <c r="F239" i="2" s="1"/>
  <c r="E41" i="1"/>
  <c r="G40" i="1"/>
  <c r="F154" i="2" s="1"/>
  <c r="E40" i="1"/>
  <c r="G39" i="1"/>
  <c r="F194" i="2" s="1"/>
  <c r="E39" i="1"/>
  <c r="G38" i="1"/>
  <c r="F13" i="2" s="1"/>
  <c r="E38" i="1"/>
  <c r="F37" i="1"/>
  <c r="D51" i="3" s="1"/>
  <c r="D37" i="1"/>
  <c r="C51" i="3" s="1"/>
  <c r="C37" i="1"/>
  <c r="B51" i="3" s="1"/>
  <c r="E36" i="1"/>
  <c r="G36" i="1" s="1"/>
  <c r="F250" i="2" s="1"/>
  <c r="E35" i="1"/>
  <c r="G35" i="1" s="1"/>
  <c r="F223" i="2" s="1"/>
  <c r="E34" i="1"/>
  <c r="G34" i="1" s="1"/>
  <c r="F209" i="2" s="1"/>
  <c r="E33" i="1"/>
  <c r="G33" i="1" s="1"/>
  <c r="F222" i="2" s="1"/>
  <c r="E32" i="1"/>
  <c r="G32" i="1" s="1"/>
  <c r="F187" i="2" s="1"/>
  <c r="F31" i="1"/>
  <c r="D27" i="3" s="1"/>
  <c r="D31" i="1"/>
  <c r="C27" i="3" s="1"/>
  <c r="C31" i="1"/>
  <c r="B27" i="3" s="1"/>
  <c r="G30" i="1"/>
  <c r="E30" i="1"/>
  <c r="G29" i="1"/>
  <c r="F134" i="2" s="1"/>
  <c r="E29" i="1"/>
  <c r="G28" i="1"/>
  <c r="F166" i="2" s="1"/>
  <c r="E28" i="1"/>
  <c r="G27" i="1"/>
  <c r="F135" i="2" s="1"/>
  <c r="E27" i="1"/>
  <c r="G26" i="1"/>
  <c r="E26" i="1"/>
  <c r="F25" i="1"/>
  <c r="D46" i="3" s="1"/>
  <c r="E25" i="1"/>
  <c r="G25" i="1" s="1"/>
  <c r="E46" i="3" s="1"/>
  <c r="D25" i="1"/>
  <c r="C46" i="3" s="1"/>
  <c r="C25" i="1"/>
  <c r="B46" i="3" s="1"/>
  <c r="E24" i="1"/>
  <c r="G24" i="1" s="1"/>
  <c r="F243" i="2" s="1"/>
  <c r="E23" i="1"/>
  <c r="G23" i="1" s="1"/>
  <c r="F197" i="2" s="1"/>
  <c r="E22" i="1"/>
  <c r="G22" i="1" s="1"/>
  <c r="F201" i="2" s="1"/>
  <c r="E21" i="1"/>
  <c r="G21" i="1" s="1"/>
  <c r="F231" i="2" s="1"/>
  <c r="E20" i="1"/>
  <c r="G20" i="1" s="1"/>
  <c r="F124" i="2" s="1"/>
  <c r="F19" i="1"/>
  <c r="D20" i="3" s="1"/>
  <c r="D19" i="1"/>
  <c r="C20" i="3" s="1"/>
  <c r="C19" i="1"/>
  <c r="B20" i="3" s="1"/>
  <c r="G18" i="1"/>
  <c r="F136" i="2" s="1"/>
  <c r="E18" i="1"/>
  <c r="G17" i="1"/>
  <c r="F100" i="2" s="1"/>
  <c r="E17" i="1"/>
  <c r="G16" i="1"/>
  <c r="F50" i="2" s="1"/>
  <c r="E16" i="1"/>
  <c r="G15" i="1"/>
  <c r="F125" i="2" s="1"/>
  <c r="E15" i="1"/>
  <c r="G14" i="1"/>
  <c r="F104" i="2" s="1"/>
  <c r="E14" i="1"/>
  <c r="F13" i="1"/>
  <c r="D31" i="3" s="1"/>
  <c r="D13" i="1"/>
  <c r="C31" i="3" s="1"/>
  <c r="C13" i="1"/>
  <c r="B31" i="3" s="1"/>
  <c r="E12" i="1"/>
  <c r="G12" i="1" s="1"/>
  <c r="F211" i="2" s="1"/>
  <c r="E11" i="1"/>
  <c r="G11" i="1" s="1"/>
  <c r="F202" i="2" s="1"/>
  <c r="E10" i="1"/>
  <c r="G10" i="1" s="1"/>
  <c r="F128" i="2" s="1"/>
  <c r="E9" i="1"/>
  <c r="G9" i="1" s="1"/>
  <c r="F115" i="2" s="1"/>
  <c r="E8" i="1"/>
  <c r="G8" i="1" s="1"/>
  <c r="F57" i="2" s="1"/>
  <c r="F7" i="1"/>
  <c r="D19" i="3" s="1"/>
  <c r="D7" i="1"/>
  <c r="C19" i="3" s="1"/>
  <c r="C7" i="1"/>
  <c r="B19" i="3" s="1"/>
  <c r="G6" i="1"/>
  <c r="F182" i="2" s="1"/>
  <c r="E6" i="1"/>
  <c r="G5" i="1"/>
  <c r="F153" i="2" s="1"/>
  <c r="E5" i="1"/>
  <c r="G4" i="1"/>
  <c r="F146" i="2" s="1"/>
  <c r="E4" i="1"/>
  <c r="G3" i="1"/>
  <c r="F8" i="2" s="1"/>
  <c r="E3" i="1"/>
  <c r="G2" i="1"/>
  <c r="F29" i="2" s="1"/>
  <c r="E2" i="1"/>
  <c r="G87" i="2" l="1"/>
  <c r="G180" i="2"/>
  <c r="G124" i="2"/>
  <c r="G160" i="2"/>
  <c r="G179" i="2"/>
  <c r="G107" i="2"/>
  <c r="G238" i="2"/>
  <c r="G114" i="2"/>
  <c r="G86" i="2"/>
  <c r="G151" i="2"/>
  <c r="G45" i="2"/>
  <c r="G223" i="2"/>
  <c r="G254" i="2"/>
  <c r="G64" i="2"/>
  <c r="G21" i="2"/>
  <c r="G118" i="2"/>
  <c r="G20" i="2"/>
  <c r="G44" i="2"/>
  <c r="G202" i="2"/>
  <c r="G67" i="2"/>
  <c r="G155" i="2"/>
  <c r="G43" i="2"/>
  <c r="G150" i="2"/>
  <c r="G62" i="2"/>
  <c r="G157" i="2"/>
  <c r="G29" i="2"/>
  <c r="G129" i="2"/>
  <c r="G84" i="2"/>
  <c r="G175" i="2"/>
  <c r="G83" i="2"/>
  <c r="G152" i="2"/>
  <c r="G145" i="2"/>
  <c r="E19" i="1"/>
  <c r="G19" i="1" s="1"/>
  <c r="E20" i="3" s="1"/>
  <c r="E43" i="1"/>
  <c r="G43" i="1" s="1"/>
  <c r="E38" i="3" s="1"/>
  <c r="E61" i="1"/>
  <c r="G61" i="1" s="1"/>
  <c r="E25" i="3" s="1"/>
  <c r="E85" i="1"/>
  <c r="G85" i="1" s="1"/>
  <c r="E39" i="3" s="1"/>
  <c r="E109" i="1"/>
  <c r="G109" i="1" s="1"/>
  <c r="E30" i="3" s="1"/>
  <c r="E133" i="1"/>
  <c r="G133" i="1" s="1"/>
  <c r="E14" i="3" s="1"/>
  <c r="E157" i="1"/>
  <c r="G157" i="1" s="1"/>
  <c r="E53" i="3" s="1"/>
  <c r="E181" i="1"/>
  <c r="G181" i="1" s="1"/>
  <c r="E2" i="3" s="1"/>
  <c r="F49" i="3" s="1"/>
  <c r="E205" i="1"/>
  <c r="G205" i="1" s="1"/>
  <c r="E50" i="3" s="1"/>
  <c r="E229" i="1"/>
  <c r="G229" i="1" s="1"/>
  <c r="E48" i="3" s="1"/>
  <c r="G60" i="2"/>
  <c r="C8" i="3"/>
  <c r="E265" i="1"/>
  <c r="G265" i="1" s="1"/>
  <c r="E8" i="3" s="1"/>
  <c r="F15" i="3" s="1"/>
  <c r="E283" i="1"/>
  <c r="G283" i="1" s="1"/>
  <c r="E28" i="3" s="1"/>
  <c r="G89" i="2"/>
  <c r="G75" i="2"/>
  <c r="G182" i="2"/>
  <c r="G173" i="2"/>
  <c r="G22" i="2"/>
  <c r="G234" i="2"/>
  <c r="G18" i="2"/>
  <c r="G134" i="2"/>
  <c r="G111" i="2"/>
  <c r="E79" i="1"/>
  <c r="G79" i="1" s="1"/>
  <c r="E45" i="3" s="1"/>
  <c r="G49" i="2"/>
  <c r="E103" i="1"/>
  <c r="G103" i="1" s="1"/>
  <c r="E24" i="3" s="1"/>
  <c r="G108" i="2"/>
  <c r="E127" i="1"/>
  <c r="G127" i="1" s="1"/>
  <c r="E12" i="3" s="1"/>
  <c r="G117" i="2"/>
  <c r="E151" i="1"/>
  <c r="G151" i="1" s="1"/>
  <c r="E17" i="3" s="1"/>
  <c r="G260" i="2"/>
  <c r="E175" i="1"/>
  <c r="G175" i="1" s="1"/>
  <c r="E40" i="3" s="1"/>
  <c r="G15" i="2"/>
  <c r="E199" i="1"/>
  <c r="G199" i="1" s="1"/>
  <c r="E6" i="3" s="1"/>
  <c r="G227" i="2"/>
  <c r="E223" i="1"/>
  <c r="G223" i="1" s="1"/>
  <c r="E21" i="3" s="1"/>
  <c r="G217" i="2"/>
  <c r="G233" i="2"/>
  <c r="E271" i="1"/>
  <c r="G271" i="1" s="1"/>
  <c r="E33" i="3" s="1"/>
  <c r="G147" i="2"/>
  <c r="G91" i="2"/>
  <c r="G146" i="2"/>
  <c r="F71" i="2"/>
  <c r="G71" i="2" s="1"/>
  <c r="F72" i="2"/>
  <c r="G119" i="2"/>
  <c r="G25" i="2"/>
  <c r="G109" i="2"/>
  <c r="G225" i="2"/>
  <c r="G170" i="2"/>
  <c r="G110" i="2"/>
  <c r="G257" i="2"/>
  <c r="G80" i="2"/>
  <c r="G68" i="2"/>
  <c r="G204" i="2"/>
  <c r="G191" i="2"/>
  <c r="G253" i="2"/>
  <c r="G105" i="2"/>
  <c r="G248" i="2"/>
  <c r="G8" i="2"/>
  <c r="E13" i="1"/>
  <c r="G13" i="1" s="1"/>
  <c r="E31" i="3" s="1"/>
  <c r="G50" i="2"/>
  <c r="G135" i="2"/>
  <c r="E37" i="1"/>
  <c r="G37" i="1" s="1"/>
  <c r="E51" i="3" s="1"/>
  <c r="G154" i="2"/>
  <c r="G131" i="2"/>
  <c r="G158" i="2"/>
  <c r="E7" i="1"/>
  <c r="G7" i="1" s="1"/>
  <c r="E19" i="3" s="1"/>
  <c r="E31" i="1"/>
  <c r="G31" i="1" s="1"/>
  <c r="E27" i="3" s="1"/>
  <c r="E73" i="1"/>
  <c r="G73" i="1" s="1"/>
  <c r="E9" i="3" s="1"/>
  <c r="E97" i="1"/>
  <c r="G97" i="1" s="1"/>
  <c r="E26" i="3" s="1"/>
  <c r="E121" i="1"/>
  <c r="G121" i="1" s="1"/>
  <c r="E37" i="3" s="1"/>
  <c r="E145" i="1"/>
  <c r="G145" i="1" s="1"/>
  <c r="E32" i="3" s="1"/>
  <c r="E169" i="1"/>
  <c r="G169" i="1" s="1"/>
  <c r="E16" i="3" s="1"/>
  <c r="E193" i="1"/>
  <c r="G193" i="1" s="1"/>
  <c r="E13" i="3" s="1"/>
  <c r="E217" i="1"/>
  <c r="G217" i="1" s="1"/>
  <c r="E47" i="3" s="1"/>
  <c r="G123" i="2"/>
  <c r="G208" i="2"/>
  <c r="G214" i="2"/>
  <c r="E259" i="1"/>
  <c r="G259" i="1" s="1"/>
  <c r="E29" i="3" s="1"/>
  <c r="G2" i="2"/>
  <c r="G99" i="2"/>
  <c r="G88" i="2"/>
  <c r="G188" i="2"/>
  <c r="G97" i="2"/>
  <c r="G53" i="2"/>
  <c r="G61" i="2"/>
  <c r="G244" i="2"/>
  <c r="C43" i="3"/>
  <c r="E289" i="1"/>
  <c r="G289" i="1" s="1"/>
  <c r="E43" i="3" s="1"/>
  <c r="G19" i="2"/>
  <c r="G186" i="2"/>
  <c r="E307" i="1"/>
  <c r="G307" i="1" s="1"/>
  <c r="E23" i="3" s="1"/>
  <c r="G12" i="2"/>
  <c r="G195" i="2"/>
  <c r="E313" i="1"/>
  <c r="G313" i="1" s="1"/>
  <c r="E22" i="3" s="1"/>
  <c r="G216" i="2"/>
  <c r="E253" i="1"/>
  <c r="G253" i="1" s="1"/>
  <c r="E42" i="3" s="1"/>
  <c r="E277" i="1"/>
  <c r="G277" i="1" s="1"/>
  <c r="E34" i="3" s="1"/>
  <c r="F34" i="3" s="1"/>
  <c r="E301" i="1"/>
  <c r="G301" i="1" s="1"/>
  <c r="E3" i="3" s="1"/>
  <c r="F12" i="3" l="1"/>
  <c r="F14" i="3"/>
  <c r="F41" i="3"/>
  <c r="F42" i="3"/>
  <c r="F43" i="3"/>
  <c r="F16" i="3"/>
  <c r="F9" i="3"/>
  <c r="G161" i="2"/>
  <c r="G96" i="2"/>
  <c r="G194" i="2"/>
  <c r="G162" i="2"/>
  <c r="G171" i="2"/>
  <c r="G85" i="2"/>
  <c r="G235" i="2"/>
  <c r="G247" i="2"/>
  <c r="G237" i="2"/>
  <c r="G156" i="2"/>
  <c r="G4" i="2"/>
  <c r="G24" i="2"/>
  <c r="G258" i="2"/>
  <c r="G101" i="2"/>
  <c r="G183" i="2"/>
  <c r="G32" i="2"/>
  <c r="G218" i="2"/>
  <c r="G106" i="2"/>
  <c r="G159" i="2"/>
  <c r="G136" i="2"/>
  <c r="G144" i="2"/>
  <c r="G228" i="2"/>
  <c r="G203" i="2"/>
  <c r="G199" i="2"/>
  <c r="G196" i="2"/>
  <c r="G33" i="2"/>
  <c r="F28" i="3"/>
  <c r="G163" i="2"/>
  <c r="F50" i="3"/>
  <c r="F30" i="3"/>
  <c r="F20" i="3"/>
  <c r="G51" i="2"/>
  <c r="G133" i="2"/>
  <c r="G142" i="2"/>
  <c r="G174" i="2"/>
  <c r="G77" i="2"/>
  <c r="G141" i="2"/>
  <c r="G239" i="2"/>
  <c r="F11" i="3"/>
  <c r="G95" i="2"/>
  <c r="G198" i="2"/>
  <c r="G78" i="2"/>
  <c r="G73" i="2"/>
  <c r="F44" i="3"/>
  <c r="G250" i="2"/>
  <c r="F7" i="3"/>
  <c r="G241" i="2"/>
  <c r="G211" i="2"/>
  <c r="G148" i="2"/>
  <c r="G81" i="2"/>
  <c r="G215" i="2"/>
  <c r="G140" i="2"/>
  <c r="G79" i="2"/>
  <c r="G231" i="2"/>
  <c r="G46" i="2"/>
  <c r="G226" i="2"/>
  <c r="G5" i="2"/>
  <c r="G39" i="2"/>
  <c r="G56" i="2"/>
  <c r="G30" i="2"/>
  <c r="G27" i="2"/>
  <c r="G11" i="2"/>
  <c r="G115" i="2"/>
  <c r="G222" i="2"/>
  <c r="F13" i="3"/>
  <c r="F26" i="3"/>
  <c r="F21" i="3"/>
  <c r="F8" i="3"/>
  <c r="F48" i="3"/>
  <c r="F38" i="3"/>
  <c r="F23" i="3"/>
  <c r="F32" i="3"/>
  <c r="F27" i="3"/>
  <c r="F31" i="3"/>
  <c r="G9" i="2"/>
  <c r="G72" i="2"/>
  <c r="G55" i="2"/>
  <c r="G130" i="2"/>
  <c r="F33" i="3"/>
  <c r="G177" i="2"/>
  <c r="G219" i="2"/>
  <c r="G127" i="2"/>
  <c r="F6" i="3"/>
  <c r="G42" i="2"/>
  <c r="G94" i="2"/>
  <c r="F17" i="3"/>
  <c r="G17" i="2"/>
  <c r="G181" i="2"/>
  <c r="F24" i="3"/>
  <c r="G189" i="2"/>
  <c r="G14" i="2"/>
  <c r="G252" i="2"/>
  <c r="G104" i="2"/>
  <c r="G6" i="2"/>
  <c r="G240" i="2"/>
  <c r="G168" i="2"/>
  <c r="G185" i="2"/>
  <c r="G47" i="2"/>
  <c r="G255" i="2"/>
  <c r="G178" i="2"/>
  <c r="G164" i="2"/>
  <c r="G66" i="2"/>
  <c r="F2" i="3"/>
  <c r="F39" i="3"/>
  <c r="G165" i="2"/>
  <c r="G59" i="2"/>
  <c r="G246" i="2"/>
  <c r="G213" i="2"/>
  <c r="G37" i="2"/>
  <c r="G192" i="2"/>
  <c r="G28" i="2"/>
  <c r="G166" i="2"/>
  <c r="G52" i="2"/>
  <c r="G48" i="2"/>
  <c r="F4" i="3"/>
  <c r="G207" i="2"/>
  <c r="G249" i="2"/>
  <c r="G230" i="2"/>
  <c r="G187" i="2"/>
  <c r="G35" i="2"/>
  <c r="G41" i="2"/>
  <c r="F35" i="3"/>
  <c r="G90" i="2"/>
  <c r="G206" i="2"/>
  <c r="G143" i="2"/>
  <c r="F52" i="3"/>
  <c r="G236" i="2"/>
  <c r="G128" i="2"/>
  <c r="G76" i="2"/>
  <c r="G132" i="2"/>
  <c r="G169" i="2"/>
  <c r="G31" i="2"/>
  <c r="G7" i="2"/>
  <c r="F10" i="3"/>
  <c r="G251" i="2"/>
  <c r="G209" i="2"/>
  <c r="G65" i="2"/>
  <c r="G122" i="2"/>
  <c r="F46" i="3"/>
  <c r="F40" i="3"/>
  <c r="F45" i="3"/>
  <c r="F3" i="3"/>
  <c r="F22" i="3"/>
  <c r="F29" i="3"/>
  <c r="F47" i="3"/>
  <c r="F37" i="3"/>
  <c r="F19" i="3"/>
  <c r="F51" i="3"/>
  <c r="G40" i="2"/>
  <c r="G167" i="2"/>
  <c r="G126" i="2"/>
  <c r="G190" i="2"/>
  <c r="G210" i="2"/>
  <c r="G242" i="2"/>
  <c r="G102" i="2"/>
  <c r="G34" i="2"/>
  <c r="G256" i="2"/>
  <c r="G113" i="2"/>
  <c r="G36" i="2"/>
  <c r="G139" i="2"/>
  <c r="G184" i="2"/>
  <c r="G138" i="2"/>
  <c r="G193" i="2"/>
  <c r="G13" i="2"/>
  <c r="G153" i="2"/>
  <c r="G137" i="2"/>
  <c r="G92" i="2"/>
  <c r="G93" i="2"/>
  <c r="G125" i="2"/>
  <c r="G98" i="2"/>
  <c r="G212" i="2"/>
  <c r="G172" i="2"/>
  <c r="G10" i="2"/>
  <c r="G229" i="2"/>
  <c r="F53" i="3"/>
  <c r="F25" i="3"/>
  <c r="G23" i="2"/>
  <c r="G116" i="2"/>
  <c r="G121" i="2"/>
  <c r="G3" i="2"/>
  <c r="G259" i="2"/>
  <c r="G200" i="2"/>
  <c r="F36" i="3"/>
  <c r="G100" i="2"/>
  <c r="G120" i="2"/>
  <c r="G220" i="2"/>
  <c r="G69" i="2"/>
  <c r="G63" i="2"/>
  <c r="G82" i="2"/>
  <c r="F5" i="3"/>
  <c r="G201" i="2"/>
  <c r="G38" i="2"/>
  <c r="G176" i="2"/>
  <c r="G16" i="2"/>
  <c r="G112" i="2"/>
  <c r="G58" i="2"/>
  <c r="G74" i="2"/>
  <c r="G245" i="2"/>
  <c r="G103" i="2"/>
  <c r="G205" i="2"/>
  <c r="G54" i="2"/>
  <c r="G197" i="2"/>
  <c r="F18" i="3"/>
  <c r="G26" i="2"/>
  <c r="G232" i="2"/>
  <c r="G149" i="2"/>
  <c r="G224" i="2"/>
  <c r="G243" i="2"/>
  <c r="G70" i="2"/>
  <c r="G221" i="2"/>
  <c r="G57" i="2"/>
</calcChain>
</file>

<file path=xl/sharedStrings.xml><?xml version="1.0" encoding="utf-8"?>
<sst xmlns="http://schemas.openxmlformats.org/spreadsheetml/2006/main" count="331" uniqueCount="322">
  <si>
    <t>TEAM</t>
  </si>
  <si>
    <t>Team</t>
  </si>
  <si>
    <t>PLAYER</t>
  </si>
  <si>
    <t>Rd. 1</t>
  </si>
  <si>
    <t>Rd. 2</t>
  </si>
  <si>
    <t>Rd. 3</t>
  </si>
  <si>
    <t>TOTAL</t>
  </si>
  <si>
    <t>RANK</t>
  </si>
  <si>
    <t>Total</t>
  </si>
  <si>
    <t>Rd.3</t>
  </si>
  <si>
    <t>Tanner Lundgren</t>
  </si>
  <si>
    <t>Josiah Gonzalez</t>
  </si>
  <si>
    <t>Christopher Scott</t>
  </si>
  <si>
    <t>Matthew Markette</t>
  </si>
  <si>
    <t>Bryce Womack</t>
  </si>
  <si>
    <t>Alamo Heights</t>
  </si>
  <si>
    <t>Doak Neill</t>
  </si>
  <si>
    <t>Winston Meinjes</t>
  </si>
  <si>
    <t>Tanner Smith</t>
  </si>
  <si>
    <t>Cooper Howington</t>
  </si>
  <si>
    <t>Davis Duncan</t>
  </si>
  <si>
    <t>Aledo</t>
  </si>
  <si>
    <t>Brendan Farley</t>
  </si>
  <si>
    <t>Jordan Davis</t>
  </si>
  <si>
    <t>Zach Allen</t>
  </si>
  <si>
    <t>Anthony Zang</t>
  </si>
  <si>
    <t>Luke Smith</t>
  </si>
  <si>
    <t>Allen</t>
  </si>
  <si>
    <t>Michael Chavez</t>
  </si>
  <si>
    <t>Brax Hightower</t>
  </si>
  <si>
    <t>Ian Phillips</t>
  </si>
  <si>
    <t>Trent Thompson</t>
  </si>
  <si>
    <t>Kooper Holman</t>
  </si>
  <si>
    <t xml:space="preserve">Amarillo </t>
  </si>
  <si>
    <t>Brock Buse</t>
  </si>
  <si>
    <t>Noah Valdez</t>
  </si>
  <si>
    <t>Colby Koetting</t>
  </si>
  <si>
    <t>Baron Buse</t>
  </si>
  <si>
    <t>Reed Whitehead</t>
  </si>
  <si>
    <t>Amarillo Tascosa</t>
  </si>
  <si>
    <t>Justus Christman</t>
  </si>
  <si>
    <t>Blake Kelly</t>
  </si>
  <si>
    <t>Zane Griggs</t>
  </si>
  <si>
    <t>Nathan Rosser</t>
  </si>
  <si>
    <t>Zach Payne</t>
  </si>
  <si>
    <t>Argyle</t>
  </si>
  <si>
    <t>Brandon Massey</t>
  </si>
  <si>
    <t>Braden Trott</t>
  </si>
  <si>
    <t>Trip Stroube</t>
  </si>
  <si>
    <t>Alex Henderson</t>
  </si>
  <si>
    <t>Reese Herberger</t>
  </si>
  <si>
    <t>Arlington Heights</t>
  </si>
  <si>
    <t>Cameron Kaiser</t>
  </si>
  <si>
    <t>Zack Missigman</t>
  </si>
  <si>
    <t>George Rubelsky</t>
  </si>
  <si>
    <t>Brayden Bozak</t>
  </si>
  <si>
    <t>Pierce Braun</t>
  </si>
  <si>
    <t>Brophy Prep</t>
  </si>
  <si>
    <t>Collin Ramsey</t>
  </si>
  <si>
    <t>Moriah Kunz</t>
  </si>
  <si>
    <t>Tyler Everts</t>
  </si>
  <si>
    <t>Lester McCarty</t>
  </si>
  <si>
    <t>Will Briggs</t>
  </si>
  <si>
    <t>Burleson Centennial</t>
  </si>
  <si>
    <t xml:space="preserve">Logan Johnson </t>
  </si>
  <si>
    <t>Bryce McCracken</t>
  </si>
  <si>
    <t>Brady Ruth</t>
  </si>
  <si>
    <t>Gage Gallo</t>
  </si>
  <si>
    <t>Kole Anderson</t>
  </si>
  <si>
    <t>Byron Nelson HS</t>
  </si>
  <si>
    <t>Paden Mask</t>
  </si>
  <si>
    <t>Whitt Powers</t>
  </si>
  <si>
    <t>Eli Schmuker</t>
  </si>
  <si>
    <t>Cutter Ehmann</t>
  </si>
  <si>
    <t>Quinn Haynes</t>
  </si>
  <si>
    <t>Canyon</t>
  </si>
  <si>
    <t>Jacob King</t>
  </si>
  <si>
    <t>Zach Heffernan</t>
  </si>
  <si>
    <t>Daniel Stripling</t>
  </si>
  <si>
    <t>Aidan Leer</t>
  </si>
  <si>
    <t>Will Williamson</t>
  </si>
  <si>
    <t>Champion (Navy)</t>
  </si>
  <si>
    <t>Roy Barrera</t>
  </si>
  <si>
    <t>Antonio Gaubatz</t>
  </si>
  <si>
    <t>Brady Weekley</t>
  </si>
  <si>
    <t>Logan Winningham</t>
  </si>
  <si>
    <t>Maximus Cavazos</t>
  </si>
  <si>
    <t>Champion (White)</t>
  </si>
  <si>
    <t>Aiden Marlow</t>
  </si>
  <si>
    <t>Trey Serna</t>
  </si>
  <si>
    <t>Ty Tollette</t>
  </si>
  <si>
    <t>William Hoyle</t>
  </si>
  <si>
    <t>Chris Nuels</t>
  </si>
  <si>
    <t>Churchill</t>
  </si>
  <si>
    <t>Trey Archer</t>
  </si>
  <si>
    <t>Noah Justice</t>
  </si>
  <si>
    <t>Jackson Brady</t>
  </si>
  <si>
    <t>Tristan Davis</t>
  </si>
  <si>
    <t xml:space="preserve">Tanner Hewitt </t>
  </si>
  <si>
    <t>Cleburne</t>
  </si>
  <si>
    <t>Kevin Watts</t>
  </si>
  <si>
    <t>Gage Doyle</t>
  </si>
  <si>
    <t>Grant Tomlinson</t>
  </si>
  <si>
    <t>Tim DeSimone</t>
  </si>
  <si>
    <t>Caleb Tibor</t>
  </si>
  <si>
    <t>Colleyville Heritage</t>
  </si>
  <si>
    <t>Brody Hanley</t>
  </si>
  <si>
    <t>Sam Sewell</t>
  </si>
  <si>
    <t>Josh Lee</t>
  </si>
  <si>
    <t>Garrett Isenhower</t>
  </si>
  <si>
    <t>Jake Sewell</t>
  </si>
  <si>
    <t>Denton Guyer</t>
  </si>
  <si>
    <t>Rohit Madireddi</t>
  </si>
  <si>
    <t>Ryan Gunning</t>
  </si>
  <si>
    <t>Chase Walts</t>
  </si>
  <si>
    <t>Grant Kelley</t>
  </si>
  <si>
    <t>Carson Tietjen</t>
  </si>
  <si>
    <t>Flower Mound</t>
  </si>
  <si>
    <t>Logan Vargas</t>
  </si>
  <si>
    <t>Brian Boles</t>
  </si>
  <si>
    <t>Jayce Hargrove</t>
  </si>
  <si>
    <t>Rex Newsome</t>
  </si>
  <si>
    <t>William Kimberly</t>
  </si>
  <si>
    <t>Frenship</t>
  </si>
  <si>
    <t>Chase Cutler</t>
  </si>
  <si>
    <t>Rasmus Madsen</t>
  </si>
  <si>
    <t>Jared Watson</t>
  </si>
  <si>
    <t>Jackson Pineiro</t>
  </si>
  <si>
    <t>Corey Maher</t>
  </si>
  <si>
    <t>Frisco</t>
  </si>
  <si>
    <t>Henry Frizzell</t>
  </si>
  <si>
    <t>Nathan Weber</t>
  </si>
  <si>
    <t>Noah Koster</t>
  </si>
  <si>
    <t>Austin Coyle</t>
  </si>
  <si>
    <t>Waase Iqbal</t>
  </si>
  <si>
    <t>Frisco Centennial</t>
  </si>
  <si>
    <t>Alex Kopenhaver</t>
  </si>
  <si>
    <t>Hugo Garcia Sanchez</t>
  </si>
  <si>
    <t>Dylan Arthur</t>
  </si>
  <si>
    <t>Greyson Burch</t>
  </si>
  <si>
    <t>Jaxon Copeland</t>
  </si>
  <si>
    <t>Frisco Independence</t>
  </si>
  <si>
    <t>Grant Lee</t>
  </si>
  <si>
    <t>Matthew Gartner</t>
  </si>
  <si>
    <t>Nicholas Martin</t>
  </si>
  <si>
    <t>Robert Frost</t>
  </si>
  <si>
    <t>Seth Petry</t>
  </si>
  <si>
    <t>Frisco Reedy</t>
  </si>
  <si>
    <t>Hayden Whittett</t>
  </si>
  <si>
    <t>Lawson Berry</t>
  </si>
  <si>
    <t>Graham Garrison</t>
  </si>
  <si>
    <t>Jay Shero</t>
  </si>
  <si>
    <t>Landon Grizzell</t>
  </si>
  <si>
    <t>Granbury</t>
  </si>
  <si>
    <t>Greg Seo</t>
  </si>
  <si>
    <t>Daniel An</t>
  </si>
  <si>
    <t>Andrew Suh</t>
  </si>
  <si>
    <t>Nick Necessary</t>
  </si>
  <si>
    <t>Brandon Lee</t>
  </si>
  <si>
    <t>Hebron</t>
  </si>
  <si>
    <t>Player A</t>
  </si>
  <si>
    <t>Player B</t>
  </si>
  <si>
    <t>Player C</t>
  </si>
  <si>
    <t>Player D</t>
  </si>
  <si>
    <t>Player E</t>
  </si>
  <si>
    <t>Team X</t>
  </si>
  <si>
    <t>Matthew Foster</t>
  </si>
  <si>
    <t>Tyler Lee</t>
  </si>
  <si>
    <t>Ben Delarosa</t>
  </si>
  <si>
    <t>Gordon Schmerbeck</t>
  </si>
  <si>
    <t>James Farmer</t>
  </si>
  <si>
    <t>Jesuit</t>
  </si>
  <si>
    <t>Preston Stout</t>
  </si>
  <si>
    <t>Jake Christensen</t>
  </si>
  <si>
    <t>Ben Gregg</t>
  </si>
  <si>
    <t>Luke Eckholm</t>
  </si>
  <si>
    <t>Brendon Willey</t>
  </si>
  <si>
    <t>JJ Pearce</t>
  </si>
  <si>
    <t>Sutton Price</t>
  </si>
  <si>
    <t>Ryan Doyle</t>
  </si>
  <si>
    <t>Josh Riney</t>
  </si>
  <si>
    <t>Jack Feddersen</t>
  </si>
  <si>
    <t>Will Rigby</t>
  </si>
  <si>
    <t>John Paul</t>
  </si>
  <si>
    <t>Daniel Choi</t>
  </si>
  <si>
    <t>Kaelen Dulany</t>
  </si>
  <si>
    <t>Jackson Naeger</t>
  </si>
  <si>
    <t>Clif Armstrong</t>
  </si>
  <si>
    <t>Matthew Lowell</t>
  </si>
  <si>
    <t>Keller (Blue)</t>
  </si>
  <si>
    <t>Drake Hamilton</t>
  </si>
  <si>
    <t>Pierce Price</t>
  </si>
  <si>
    <t>Ryan Willis</t>
  </si>
  <si>
    <t>Graham Folse</t>
  </si>
  <si>
    <t>Blake Fitzhugh</t>
  </si>
  <si>
    <t>Keller (Gold)</t>
  </si>
  <si>
    <t>Nathan Petronzio</t>
  </si>
  <si>
    <t>Trey Bosco</t>
  </si>
  <si>
    <t>Jackson Sheen</t>
  </si>
  <si>
    <t>Tyler Durden</t>
  </si>
  <si>
    <t>Trevor Walsh</t>
  </si>
  <si>
    <t>Lake Travis</t>
  </si>
  <si>
    <t>Hudson Carper</t>
  </si>
  <si>
    <t>Landry Schmoker</t>
  </si>
  <si>
    <t>Bladen Samaniego</t>
  </si>
  <si>
    <t>Mason Roberts</t>
  </si>
  <si>
    <t>Aston Castillo</t>
  </si>
  <si>
    <t>Lubbock Cooper</t>
  </si>
  <si>
    <t>Jaxon Griffith</t>
  </si>
  <si>
    <t>Sammy Henson</t>
  </si>
  <si>
    <t>Ian Bostwick</t>
  </si>
  <si>
    <t>Wil Stafford</t>
  </si>
  <si>
    <t>Nick Beck</t>
  </si>
  <si>
    <t>Lufkin</t>
  </si>
  <si>
    <t>Ryan Hailey</t>
  </si>
  <si>
    <t>Jackson Carr</t>
  </si>
  <si>
    <t>Mason Krismer</t>
  </si>
  <si>
    <t>Cameron Beck</t>
  </si>
  <si>
    <t>Cullen Timms</t>
  </si>
  <si>
    <t>Mansfield</t>
  </si>
  <si>
    <t>Austin McKay</t>
  </si>
  <si>
    <t>Ty Maxwell</t>
  </si>
  <si>
    <t>Cooper Waddell</t>
  </si>
  <si>
    <t>Isaac Richins</t>
  </si>
  <si>
    <t>Hudson McReynolds</t>
  </si>
  <si>
    <t>Mansfield Legacy</t>
  </si>
  <si>
    <t>Sunay Jay</t>
  </si>
  <si>
    <t>Gavin Simacek</t>
  </si>
  <si>
    <t>Trevor Algya</t>
  </si>
  <si>
    <t>Tristan Fredrick</t>
  </si>
  <si>
    <t>Liam Black</t>
  </si>
  <si>
    <t>Marcus</t>
  </si>
  <si>
    <t>Cameron Shayman</t>
  </si>
  <si>
    <t>Crue Baldwin</t>
  </si>
  <si>
    <t>Dylan Gross</t>
  </si>
  <si>
    <t>Will Wilson</t>
  </si>
  <si>
    <t>Chase Russo</t>
  </si>
  <si>
    <t>Martin</t>
  </si>
  <si>
    <t>Cody Winkler</t>
  </si>
  <si>
    <t>Reed Foster</t>
  </si>
  <si>
    <t>Evan Kugle</t>
  </si>
  <si>
    <t>Derek Winn</t>
  </si>
  <si>
    <t>Thomas Zorn</t>
  </si>
  <si>
    <t>McKinney Boyd</t>
  </si>
  <si>
    <t>Cody Sutton</t>
  </si>
  <si>
    <t>Stephen George</t>
  </si>
  <si>
    <t>Hank Germany</t>
  </si>
  <si>
    <t>Jackson Cole</t>
  </si>
  <si>
    <t>Luke Walker</t>
  </si>
  <si>
    <t>Midlothian Heritage</t>
  </si>
  <si>
    <t>Brayden Bare</t>
  </si>
  <si>
    <t>Sam Jones</t>
  </si>
  <si>
    <t>Hayden Smith</t>
  </si>
  <si>
    <t>Niklus Blalock</t>
  </si>
  <si>
    <t>Nick Petrini</t>
  </si>
  <si>
    <t>Midway</t>
  </si>
  <si>
    <t>Nathan Moore</t>
  </si>
  <si>
    <t>Ben Townsend</t>
  </si>
  <si>
    <t>Colin Marshall</t>
  </si>
  <si>
    <t>Judd Jenkins</t>
  </si>
  <si>
    <t>Aidan Christian</t>
  </si>
  <si>
    <t>Paschal</t>
  </si>
  <si>
    <t xml:space="preserve">Jackson Bell </t>
  </si>
  <si>
    <t>Joshua Erwin</t>
  </si>
  <si>
    <t>Landon Floyd</t>
  </si>
  <si>
    <t>Chase Mayfield</t>
  </si>
  <si>
    <t>Davis Gillen</t>
  </si>
  <si>
    <t>Plano</t>
  </si>
  <si>
    <t>Matt Comegys</t>
  </si>
  <si>
    <t>Ethan Fang</t>
  </si>
  <si>
    <t>Davis Fritz</t>
  </si>
  <si>
    <t>Jarrett Grinnell</t>
  </si>
  <si>
    <t>Walker Wortham</t>
  </si>
  <si>
    <t>Plano West</t>
  </si>
  <si>
    <t>Santiago Arredondo</t>
  </si>
  <si>
    <t>Connor Keene</t>
  </si>
  <si>
    <t>Patrick Mann</t>
  </si>
  <si>
    <t>Jacob Strong</t>
  </si>
  <si>
    <t>Marcus Williams</t>
  </si>
  <si>
    <t>Prosper</t>
  </si>
  <si>
    <t>Stetson Provence</t>
  </si>
  <si>
    <t>Caden Conrad</t>
  </si>
  <si>
    <t>Jerry Montano III</t>
  </si>
  <si>
    <t>Wyatt Provence</t>
  </si>
  <si>
    <t>Preston Drury</t>
  </si>
  <si>
    <t>Randall</t>
  </si>
  <si>
    <t>Kyle Mahan</t>
  </si>
  <si>
    <t>Joe Fontana</t>
  </si>
  <si>
    <t>Caleb Knight</t>
  </si>
  <si>
    <t>Matt McKenzie</t>
  </si>
  <si>
    <t>Ricky Mitchell</t>
  </si>
  <si>
    <t>SA Johnson</t>
  </si>
  <si>
    <t>Tyler Stevens</t>
  </si>
  <si>
    <t>Nathan Marion</t>
  </si>
  <si>
    <t>Max Vela</t>
  </si>
  <si>
    <t>Mark Goldenetz</t>
  </si>
  <si>
    <t>Player X</t>
  </si>
  <si>
    <t>SA Reagan</t>
  </si>
  <si>
    <t>Braxton Neiman</t>
  </si>
  <si>
    <t>Josh Oldroyd</t>
  </si>
  <si>
    <t>Kevin Yang</t>
  </si>
  <si>
    <t>Gabe Post</t>
  </si>
  <si>
    <t>Carson Stipetic</t>
  </si>
  <si>
    <t>Southlake (Black)</t>
  </si>
  <si>
    <t>Evan Paquette</t>
  </si>
  <si>
    <t>Daniel Fuller</t>
  </si>
  <si>
    <t>Jack Beauchamp</t>
  </si>
  <si>
    <t>Huston Bryan</t>
  </si>
  <si>
    <t>Mitchell Greenberg</t>
  </si>
  <si>
    <t>Southlake (Green)</t>
  </si>
  <si>
    <t>Thomas Curry</t>
  </si>
  <si>
    <t>Carter Maneth</t>
  </si>
  <si>
    <t>Jack Wilson</t>
  </si>
  <si>
    <t>Camden Robertson</t>
  </si>
  <si>
    <t>Will Patterson</t>
  </si>
  <si>
    <t>Texas High</t>
  </si>
  <si>
    <t>Carl Miltun</t>
  </si>
  <si>
    <t>Rylan Johnson</t>
  </si>
  <si>
    <t>Eli Asolas</t>
  </si>
  <si>
    <t>Tony Vanegas</t>
  </si>
  <si>
    <t>Trevor Lizak</t>
  </si>
  <si>
    <t>Williamsfield, 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</si>
</sst>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i/>
      <sz val="14"/>
      <color rgb="FFFFFFFF"/>
      <name val="Lustria"/>
    </font>
    <font>
      <sz val="10"/>
      <color theme="1"/>
      <name val="Lustria"/>
    </font>
    <font>
      <b/>
      <sz val="14"/>
      <color rgb="FFFFFFFF"/>
      <name val="Lustria"/>
    </font>
    <font>
      <b/>
      <sz val="14"/>
      <color theme="1"/>
      <name val="Lustria"/>
    </font>
    <font>
      <b/>
      <sz val="12"/>
      <color rgb="FFFFFFFF"/>
      <name val="Lustria"/>
    </font>
    <font>
      <sz val="12"/>
      <color theme="1"/>
      <name val="Lustria"/>
    </font>
    <font>
      <b/>
      <sz val="10"/>
      <color theme="1"/>
      <name val="Lustria"/>
    </font>
    <font>
      <b/>
      <sz val="12"/>
      <color theme="1"/>
      <name val="Lustria"/>
    </font>
    <font>
      <b/>
      <sz val="12"/>
      <color rgb="FF000000"/>
      <name val="Lustria"/>
    </font>
    <font>
      <sz val="14"/>
      <color theme="1"/>
      <name val="Lustria"/>
    </font>
  </fonts>
  <fills count="4">
    <fill>
      <patternFill patternType="none"/>
    </fill>
    <fill>
      <patternFill patternType="gray125"/>
    </fill>
    <fill>
      <patternFill patternType="solid">
        <fgColor rgb="FF800080"/>
        <bgColor rgb="FF800080"/>
      </patternFill>
    </fill>
    <fill>
      <patternFill patternType="solid">
        <fgColor rgb="FF333399"/>
        <bgColor rgb="FF333399"/>
      </patternFill>
    </fill>
  </fills>
  <borders count="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6" fillId="0" borderId="1" xfId="0" applyFont="1" applyBorder="1" applyAlignment="1"/>
    <xf numFmtId="0" fontId="7" fillId="0" borderId="0" xfId="0" applyFont="1" applyAlignme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/>
    <xf numFmtId="0" fontId="9" fillId="0" borderId="2" xfId="0" applyFont="1" applyBorder="1" applyAlignment="1">
      <alignment horizontal="center"/>
    </xf>
    <xf numFmtId="0" fontId="3" fillId="3" borderId="1" xfId="0" applyFont="1" applyFill="1" applyBorder="1" applyAlignment="1"/>
    <xf numFmtId="0" fontId="8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4" fillId="2" borderId="3" xfId="0" applyFont="1" applyFill="1" applyBorder="1" applyAlignment="1"/>
    <xf numFmtId="0" fontId="8" fillId="0" borderId="0" xfId="0" applyFont="1" applyAlignment="1">
      <alignment horizontal="center"/>
    </xf>
    <xf numFmtId="0" fontId="3" fillId="2" borderId="3" xfId="0" applyFont="1" applyFill="1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/>
  </sheetViews>
  <sheetFormatPr defaultColWidth="14.42578125" defaultRowHeight="15" customHeight="1"/>
  <cols>
    <col min="1" max="1" width="40.28515625" customWidth="1"/>
    <col min="2" max="2" width="32.7109375" customWidth="1"/>
    <col min="3" max="3" width="9.85546875" customWidth="1"/>
    <col min="4" max="4" width="10.5703125" customWidth="1"/>
    <col min="5" max="5" width="10.7109375" customWidth="1"/>
    <col min="6" max="27" width="9.140625" customWidth="1"/>
  </cols>
  <sheetData>
    <row r="1" spans="1:27" ht="18" customHeight="1">
      <c r="A1" s="4" t="s">
        <v>1</v>
      </c>
      <c r="B1" s="5"/>
      <c r="C1" s="6" t="s">
        <v>3</v>
      </c>
      <c r="D1" s="6" t="s">
        <v>4</v>
      </c>
      <c r="E1" s="6" t="s">
        <v>8</v>
      </c>
      <c r="F1" s="6" t="s">
        <v>9</v>
      </c>
      <c r="G1" s="6" t="s">
        <v>8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customHeight="1">
      <c r="A2" s="10" t="s">
        <v>10</v>
      </c>
      <c r="B2" s="10"/>
      <c r="C2" s="11">
        <v>77</v>
      </c>
      <c r="D2" s="11">
        <v>72</v>
      </c>
      <c r="E2" s="13">
        <f t="shared" ref="E2:E313" si="0">SUM(C2:D2)</f>
        <v>149</v>
      </c>
      <c r="F2" s="13">
        <v>70</v>
      </c>
      <c r="G2" s="13">
        <f t="shared" ref="G2:G313" si="1">SUM(E2:F2)</f>
        <v>219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.75" customHeight="1">
      <c r="A3" s="10" t="s">
        <v>11</v>
      </c>
      <c r="B3" s="10"/>
      <c r="C3" s="11">
        <v>72</v>
      </c>
      <c r="D3" s="11">
        <v>71</v>
      </c>
      <c r="E3" s="13">
        <f t="shared" si="0"/>
        <v>143</v>
      </c>
      <c r="F3" s="13">
        <v>70</v>
      </c>
      <c r="G3" s="13">
        <f t="shared" si="1"/>
        <v>213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 customHeight="1">
      <c r="A4" s="10" t="s">
        <v>12</v>
      </c>
      <c r="B4" s="10"/>
      <c r="C4" s="11">
        <v>80</v>
      </c>
      <c r="D4" s="11">
        <v>82</v>
      </c>
      <c r="E4" s="13">
        <f t="shared" si="0"/>
        <v>162</v>
      </c>
      <c r="F4" s="13">
        <v>78</v>
      </c>
      <c r="G4" s="13">
        <f t="shared" si="1"/>
        <v>240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>
      <c r="A5" s="10" t="s">
        <v>13</v>
      </c>
      <c r="B5" s="10"/>
      <c r="C5" s="11">
        <v>80</v>
      </c>
      <c r="D5" s="11">
        <v>82</v>
      </c>
      <c r="E5" s="13">
        <f t="shared" si="0"/>
        <v>162</v>
      </c>
      <c r="F5" s="13">
        <v>79</v>
      </c>
      <c r="G5" s="13">
        <f t="shared" si="1"/>
        <v>241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10" t="s">
        <v>14</v>
      </c>
      <c r="B6" s="10"/>
      <c r="C6" s="11">
        <v>82</v>
      </c>
      <c r="D6" s="11">
        <v>80</v>
      </c>
      <c r="E6" s="13">
        <f t="shared" si="0"/>
        <v>162</v>
      </c>
      <c r="F6" s="13">
        <v>86</v>
      </c>
      <c r="G6" s="13">
        <f t="shared" si="1"/>
        <v>248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8" customHeight="1">
      <c r="A7" s="4" t="s">
        <v>15</v>
      </c>
      <c r="B7" s="17"/>
      <c r="C7" s="6">
        <f t="shared" ref="C7:D7" si="2">IF(COUNT(C2:C6)&gt;4,SUM(C2:C6)-MAX(C2:C6),IF(COUNT(C2:C6)=4,SUM(C2:C6),"NT"))</f>
        <v>309</v>
      </c>
      <c r="D7" s="6">
        <f t="shared" si="2"/>
        <v>305</v>
      </c>
      <c r="E7" s="6">
        <f t="shared" si="0"/>
        <v>614</v>
      </c>
      <c r="F7" s="6">
        <f>IF(COUNT(F2:F6)&gt;4,SUM(F2:F6)-MAX(F2:F6),IF(COUNT(F2:F6)=4,SUM(F2:F6),"NT"))</f>
        <v>297</v>
      </c>
      <c r="G7" s="6">
        <f t="shared" si="1"/>
        <v>911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.75" customHeight="1">
      <c r="A8" s="10" t="s">
        <v>16</v>
      </c>
      <c r="B8" s="10"/>
      <c r="C8" s="11">
        <v>72</v>
      </c>
      <c r="D8" s="13">
        <v>76</v>
      </c>
      <c r="E8" s="13">
        <f t="shared" si="0"/>
        <v>148</v>
      </c>
      <c r="F8" s="13">
        <v>76</v>
      </c>
      <c r="G8" s="13">
        <f t="shared" si="1"/>
        <v>224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.75" customHeight="1">
      <c r="A9" s="10" t="s">
        <v>17</v>
      </c>
      <c r="B9" s="10"/>
      <c r="C9" s="11">
        <v>80</v>
      </c>
      <c r="D9" s="13">
        <v>76</v>
      </c>
      <c r="E9" s="13">
        <f t="shared" si="0"/>
        <v>156</v>
      </c>
      <c r="F9" s="13">
        <v>79</v>
      </c>
      <c r="G9" s="13">
        <f t="shared" si="1"/>
        <v>235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5.75" customHeight="1">
      <c r="A10" s="10" t="s">
        <v>18</v>
      </c>
      <c r="B10" s="10"/>
      <c r="C10" s="11">
        <v>82</v>
      </c>
      <c r="D10" s="13">
        <v>78</v>
      </c>
      <c r="E10" s="13">
        <f t="shared" si="0"/>
        <v>160</v>
      </c>
      <c r="F10" s="13">
        <v>77</v>
      </c>
      <c r="G10" s="13">
        <f t="shared" si="1"/>
        <v>237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.75" customHeight="1">
      <c r="A11" s="10" t="s">
        <v>19</v>
      </c>
      <c r="B11" s="10"/>
      <c r="C11" s="11">
        <v>92</v>
      </c>
      <c r="D11" s="13">
        <v>81</v>
      </c>
      <c r="E11" s="13">
        <f t="shared" si="0"/>
        <v>173</v>
      </c>
      <c r="F11" s="13">
        <v>79</v>
      </c>
      <c r="G11" s="13">
        <f t="shared" si="1"/>
        <v>252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.75" customHeight="1">
      <c r="A12" s="10" t="s">
        <v>20</v>
      </c>
      <c r="B12" s="10"/>
      <c r="C12" s="11">
        <v>87</v>
      </c>
      <c r="D12" s="13">
        <v>85</v>
      </c>
      <c r="E12" s="13">
        <f t="shared" si="0"/>
        <v>172</v>
      </c>
      <c r="F12" s="13">
        <v>83</v>
      </c>
      <c r="G12" s="13">
        <f t="shared" si="1"/>
        <v>255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8" customHeight="1">
      <c r="A13" s="4" t="s">
        <v>21</v>
      </c>
      <c r="B13" s="17"/>
      <c r="C13" s="6">
        <f t="shared" ref="C13:D13" si="3">IF(COUNT(C8:C12)&gt;4,SUM(C8:C12)-MAX(C8:C12),IF(COUNT(C8:C12)=4,SUM(C8:C12),"NT"))</f>
        <v>321</v>
      </c>
      <c r="D13" s="6">
        <f t="shared" si="3"/>
        <v>311</v>
      </c>
      <c r="E13" s="6">
        <f t="shared" si="0"/>
        <v>632</v>
      </c>
      <c r="F13" s="6">
        <f>IF(COUNT(F8:F12)&gt;4,SUM(F8:F12)-MAX(F8:F12),IF(COUNT(F8:F12)=4,SUM(F8:F12),"NT"))</f>
        <v>311</v>
      </c>
      <c r="G13" s="6">
        <f t="shared" si="1"/>
        <v>943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.75" customHeight="1">
      <c r="A14" s="10" t="s">
        <v>22</v>
      </c>
      <c r="B14" s="10"/>
      <c r="C14" s="11">
        <v>80</v>
      </c>
      <c r="D14" s="13">
        <v>76</v>
      </c>
      <c r="E14" s="13">
        <f t="shared" si="0"/>
        <v>156</v>
      </c>
      <c r="F14" s="13">
        <v>78</v>
      </c>
      <c r="G14" s="13">
        <f t="shared" si="1"/>
        <v>234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customHeight="1">
      <c r="A15" s="10" t="s">
        <v>23</v>
      </c>
      <c r="B15" s="10"/>
      <c r="C15" s="11">
        <v>80</v>
      </c>
      <c r="D15" s="13">
        <v>76</v>
      </c>
      <c r="E15" s="13">
        <f t="shared" si="0"/>
        <v>156</v>
      </c>
      <c r="F15" s="13">
        <v>81</v>
      </c>
      <c r="G15" s="13">
        <f t="shared" si="1"/>
        <v>237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5.75" customHeight="1">
      <c r="A16" s="10" t="s">
        <v>24</v>
      </c>
      <c r="B16" s="10"/>
      <c r="C16" s="11">
        <v>73</v>
      </c>
      <c r="D16" s="13">
        <v>76</v>
      </c>
      <c r="E16" s="13">
        <f t="shared" si="0"/>
        <v>149</v>
      </c>
      <c r="F16" s="13">
        <v>74</v>
      </c>
      <c r="G16" s="13">
        <f t="shared" si="1"/>
        <v>223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.75" customHeight="1">
      <c r="A17" s="10" t="s">
        <v>25</v>
      </c>
      <c r="B17" s="10"/>
      <c r="C17" s="11">
        <v>76</v>
      </c>
      <c r="D17" s="13">
        <v>83</v>
      </c>
      <c r="E17" s="13">
        <f t="shared" si="0"/>
        <v>159</v>
      </c>
      <c r="F17" s="13">
        <v>74</v>
      </c>
      <c r="G17" s="13">
        <f t="shared" si="1"/>
        <v>233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.75" customHeight="1">
      <c r="A18" s="10" t="s">
        <v>26</v>
      </c>
      <c r="B18" s="10"/>
      <c r="C18" s="11">
        <v>79</v>
      </c>
      <c r="D18" s="18">
        <v>79</v>
      </c>
      <c r="E18" s="13">
        <f t="shared" si="0"/>
        <v>158</v>
      </c>
      <c r="F18" s="13">
        <v>81</v>
      </c>
      <c r="G18" s="13">
        <f t="shared" si="1"/>
        <v>239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" t="s">
        <v>27</v>
      </c>
      <c r="B19" s="17"/>
      <c r="C19" s="6">
        <f t="shared" ref="C19:D19" si="4">IF(COUNT(C14:C18)&gt;4,SUM(C14:C18)-MAX(C14:C18),IF(COUNT(C14:C18)=4,SUM(C14:C18),"NT"))</f>
        <v>308</v>
      </c>
      <c r="D19" s="6">
        <f t="shared" si="4"/>
        <v>307</v>
      </c>
      <c r="E19" s="6">
        <f t="shared" si="0"/>
        <v>615</v>
      </c>
      <c r="F19" s="6">
        <f>IF(COUNT(F14:F18)&gt;4,SUM(F14:F18)-MAX(F14:F18),IF(COUNT(F14:F18)=4,SUM(F14:F18),"NT"))</f>
        <v>307</v>
      </c>
      <c r="G19" s="6">
        <f t="shared" si="1"/>
        <v>922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 customHeight="1">
      <c r="A20" s="10" t="s">
        <v>28</v>
      </c>
      <c r="B20" s="10"/>
      <c r="C20" s="13">
        <v>77</v>
      </c>
      <c r="D20" s="13">
        <v>79</v>
      </c>
      <c r="E20" s="13">
        <f t="shared" si="0"/>
        <v>156</v>
      </c>
      <c r="F20" s="13">
        <v>81</v>
      </c>
      <c r="G20" s="13">
        <f t="shared" si="1"/>
        <v>237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75" customHeight="1">
      <c r="A21" s="10" t="s">
        <v>29</v>
      </c>
      <c r="B21" s="10"/>
      <c r="C21" s="13">
        <v>86</v>
      </c>
      <c r="D21" s="13">
        <v>89</v>
      </c>
      <c r="E21" s="13">
        <f t="shared" si="0"/>
        <v>175</v>
      </c>
      <c r="F21" s="13">
        <v>89</v>
      </c>
      <c r="G21" s="13">
        <f t="shared" si="1"/>
        <v>264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.75" customHeight="1">
      <c r="A22" s="10" t="s">
        <v>30</v>
      </c>
      <c r="B22" s="10"/>
      <c r="C22" s="13">
        <v>88</v>
      </c>
      <c r="D22" s="13">
        <v>83</v>
      </c>
      <c r="E22" s="13">
        <f t="shared" si="0"/>
        <v>171</v>
      </c>
      <c r="F22" s="13">
        <v>81</v>
      </c>
      <c r="G22" s="13">
        <f t="shared" si="1"/>
        <v>252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5.75" customHeight="1">
      <c r="A23" s="10" t="s">
        <v>31</v>
      </c>
      <c r="B23" s="10"/>
      <c r="C23" s="13">
        <v>83</v>
      </c>
      <c r="D23" s="13">
        <v>83</v>
      </c>
      <c r="E23" s="13">
        <f t="shared" si="0"/>
        <v>166</v>
      </c>
      <c r="F23" s="13">
        <v>85</v>
      </c>
      <c r="G23" s="13">
        <f t="shared" si="1"/>
        <v>251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.75" customHeight="1">
      <c r="A24" s="10" t="s">
        <v>32</v>
      </c>
      <c r="B24" s="10"/>
      <c r="C24" s="13">
        <v>88</v>
      </c>
      <c r="D24" s="13">
        <v>88</v>
      </c>
      <c r="E24" s="13">
        <f t="shared" si="0"/>
        <v>176</v>
      </c>
      <c r="F24" s="13">
        <v>96</v>
      </c>
      <c r="G24" s="13">
        <f t="shared" si="1"/>
        <v>272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" customHeight="1">
      <c r="A25" s="4" t="s">
        <v>33</v>
      </c>
      <c r="B25" s="17"/>
      <c r="C25" s="6">
        <f t="shared" ref="C25:D25" si="5">IF(COUNT(C20:C24)&gt;4,SUM(C20:C24)-MAX(C20:C24),IF(COUNT(C20:C24)=4,SUM(C20:C24),"NT"))</f>
        <v>334</v>
      </c>
      <c r="D25" s="6">
        <f t="shared" si="5"/>
        <v>333</v>
      </c>
      <c r="E25" s="6">
        <f t="shared" si="0"/>
        <v>667</v>
      </c>
      <c r="F25" s="6">
        <f>IF(COUNT(F20:F24)&gt;4,SUM(F20:F24)-MAX(F20:F24),IF(COUNT(F20:F24)=4,SUM(F20:F24),"NT"))</f>
        <v>336</v>
      </c>
      <c r="G25" s="6">
        <f t="shared" si="1"/>
        <v>1003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.75" customHeight="1">
      <c r="A26" s="10" t="s">
        <v>34</v>
      </c>
      <c r="B26" s="10"/>
      <c r="C26" s="13">
        <v>76</v>
      </c>
      <c r="D26" s="13">
        <v>74</v>
      </c>
      <c r="E26" s="13">
        <f t="shared" si="0"/>
        <v>150</v>
      </c>
      <c r="F26" s="13">
        <v>77</v>
      </c>
      <c r="G26" s="13">
        <f t="shared" si="1"/>
        <v>227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.75" customHeight="1">
      <c r="A27" s="10" t="s">
        <v>35</v>
      </c>
      <c r="B27" s="10"/>
      <c r="C27" s="13">
        <v>80</v>
      </c>
      <c r="D27" s="13">
        <v>76</v>
      </c>
      <c r="E27" s="13">
        <f t="shared" si="0"/>
        <v>156</v>
      </c>
      <c r="F27" s="13">
        <v>83</v>
      </c>
      <c r="G27" s="13">
        <f t="shared" si="1"/>
        <v>239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.75" customHeight="1">
      <c r="A28" s="10" t="s">
        <v>36</v>
      </c>
      <c r="B28" s="10"/>
      <c r="C28" s="13">
        <v>81</v>
      </c>
      <c r="D28" s="13">
        <v>84</v>
      </c>
      <c r="E28" s="13">
        <f t="shared" si="0"/>
        <v>165</v>
      </c>
      <c r="F28" s="13">
        <v>79</v>
      </c>
      <c r="G28" s="13">
        <f t="shared" si="1"/>
        <v>244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.75" customHeight="1">
      <c r="A29" s="10" t="s">
        <v>37</v>
      </c>
      <c r="B29" s="10"/>
      <c r="C29" s="13">
        <v>78</v>
      </c>
      <c r="D29" s="13">
        <v>81</v>
      </c>
      <c r="E29" s="13">
        <f t="shared" si="0"/>
        <v>159</v>
      </c>
      <c r="F29" s="13">
        <v>79</v>
      </c>
      <c r="G29" s="13">
        <f t="shared" si="1"/>
        <v>238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.75" customHeight="1">
      <c r="A30" s="10" t="s">
        <v>38</v>
      </c>
      <c r="B30" s="10"/>
      <c r="C30" s="13">
        <v>78</v>
      </c>
      <c r="D30" s="13">
        <v>86</v>
      </c>
      <c r="E30" s="13">
        <f t="shared" si="0"/>
        <v>164</v>
      </c>
      <c r="F30" s="13">
        <v>82</v>
      </c>
      <c r="G30" s="13">
        <f t="shared" si="1"/>
        <v>246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4" t="s">
        <v>39</v>
      </c>
      <c r="B31" s="17"/>
      <c r="C31" s="6">
        <f t="shared" ref="C31:D31" si="6">IF(COUNT(C26:C30)&gt;4,SUM(C26:C30)-MAX(C26:C30),IF(COUNT(C26:C30)=4,SUM(C26:C30),"NT"))</f>
        <v>312</v>
      </c>
      <c r="D31" s="6">
        <f t="shared" si="6"/>
        <v>315</v>
      </c>
      <c r="E31" s="6">
        <f t="shared" si="0"/>
        <v>627</v>
      </c>
      <c r="F31" s="6">
        <f>IF(COUNT(F26:F30)&gt;4,SUM(F26:F30)-MAX(F26:F30),IF(COUNT(F26:F30)=4,SUM(F26:F30),"NT"))</f>
        <v>317</v>
      </c>
      <c r="G31" s="6">
        <f t="shared" si="1"/>
        <v>944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75" customHeight="1">
      <c r="A32" s="10" t="s">
        <v>40</v>
      </c>
      <c r="B32" s="10"/>
      <c r="C32" s="13">
        <v>86</v>
      </c>
      <c r="D32" s="13">
        <v>84</v>
      </c>
      <c r="E32" s="13">
        <f t="shared" si="0"/>
        <v>170</v>
      </c>
      <c r="F32" s="13">
        <v>78</v>
      </c>
      <c r="G32" s="13">
        <f t="shared" si="1"/>
        <v>248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5.75" customHeight="1">
      <c r="A33" s="10" t="s">
        <v>41</v>
      </c>
      <c r="B33" s="10"/>
      <c r="C33" s="13">
        <v>86</v>
      </c>
      <c r="D33" s="13">
        <v>87</v>
      </c>
      <c r="E33" s="13">
        <f t="shared" si="0"/>
        <v>173</v>
      </c>
      <c r="F33" s="13">
        <v>87</v>
      </c>
      <c r="G33" s="13">
        <f t="shared" si="1"/>
        <v>260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.75" customHeight="1">
      <c r="A34" s="10" t="s">
        <v>42</v>
      </c>
      <c r="B34" s="10"/>
      <c r="C34" s="13">
        <v>88</v>
      </c>
      <c r="D34" s="13">
        <v>82</v>
      </c>
      <c r="E34" s="13">
        <f t="shared" si="0"/>
        <v>170</v>
      </c>
      <c r="F34" s="13">
        <v>85</v>
      </c>
      <c r="G34" s="13">
        <f t="shared" si="1"/>
        <v>255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.75" customHeight="1">
      <c r="A35" s="10" t="s">
        <v>43</v>
      </c>
      <c r="B35" s="10"/>
      <c r="C35" s="13">
        <v>87</v>
      </c>
      <c r="D35" s="13">
        <v>86</v>
      </c>
      <c r="E35" s="13">
        <f t="shared" si="0"/>
        <v>173</v>
      </c>
      <c r="F35" s="13">
        <v>87</v>
      </c>
      <c r="G35" s="13">
        <f t="shared" si="1"/>
        <v>260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.75" customHeight="1">
      <c r="A36" s="10" t="s">
        <v>44</v>
      </c>
      <c r="B36" s="10"/>
      <c r="C36" s="13">
        <v>97</v>
      </c>
      <c r="D36" s="13">
        <v>102</v>
      </c>
      <c r="E36" s="13">
        <f t="shared" si="0"/>
        <v>199</v>
      </c>
      <c r="F36" s="13">
        <v>89</v>
      </c>
      <c r="G36" s="13">
        <f t="shared" si="1"/>
        <v>288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4" t="s">
        <v>45</v>
      </c>
      <c r="B37" s="17"/>
      <c r="C37" s="6">
        <f t="shared" ref="C37:D37" si="7">IF(COUNT(C32:C36)&gt;4,SUM(C32:C36)-MAX(C32:C36),IF(COUNT(C32:C36)=4,SUM(C32:C36),"NT"))</f>
        <v>347</v>
      </c>
      <c r="D37" s="6">
        <f t="shared" si="7"/>
        <v>339</v>
      </c>
      <c r="E37" s="6">
        <f t="shared" si="0"/>
        <v>686</v>
      </c>
      <c r="F37" s="6">
        <f>IF(COUNT(F32:F36)&gt;4,SUM(F32:F36)-MAX(F32:F36),IF(COUNT(F32:F36)=4,SUM(F32:F36),"NT"))</f>
        <v>337</v>
      </c>
      <c r="G37" s="6">
        <f t="shared" si="1"/>
        <v>1023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.75" customHeight="1">
      <c r="A38" s="10" t="s">
        <v>46</v>
      </c>
      <c r="B38" s="10"/>
      <c r="C38" s="13">
        <v>69</v>
      </c>
      <c r="D38" s="13">
        <v>74</v>
      </c>
      <c r="E38" s="13">
        <f t="shared" si="0"/>
        <v>143</v>
      </c>
      <c r="F38" s="13">
        <v>72</v>
      </c>
      <c r="G38" s="13">
        <f t="shared" si="1"/>
        <v>215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.75" customHeight="1">
      <c r="A39" s="10" t="s">
        <v>47</v>
      </c>
      <c r="B39" s="10"/>
      <c r="C39" s="13">
        <v>87</v>
      </c>
      <c r="D39" s="13">
        <v>77</v>
      </c>
      <c r="E39" s="13">
        <f t="shared" si="0"/>
        <v>164</v>
      </c>
      <c r="F39" s="13">
        <v>86</v>
      </c>
      <c r="G39" s="13">
        <f t="shared" si="1"/>
        <v>250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.75" customHeight="1">
      <c r="A40" s="10" t="s">
        <v>48</v>
      </c>
      <c r="B40" s="10"/>
      <c r="C40" s="13">
        <v>79</v>
      </c>
      <c r="D40" s="13">
        <v>84</v>
      </c>
      <c r="E40" s="13">
        <f t="shared" si="0"/>
        <v>163</v>
      </c>
      <c r="F40" s="13">
        <v>78</v>
      </c>
      <c r="G40" s="13">
        <f t="shared" si="1"/>
        <v>241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.75" customHeight="1">
      <c r="A41" s="10" t="s">
        <v>49</v>
      </c>
      <c r="B41" s="10"/>
      <c r="C41" s="13">
        <v>88</v>
      </c>
      <c r="D41" s="13">
        <v>84</v>
      </c>
      <c r="E41" s="13">
        <f t="shared" si="0"/>
        <v>172</v>
      </c>
      <c r="F41" s="13">
        <v>96</v>
      </c>
      <c r="G41" s="13">
        <f t="shared" si="1"/>
        <v>268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customHeight="1">
      <c r="A42" s="10" t="s">
        <v>50</v>
      </c>
      <c r="B42" s="10"/>
      <c r="C42" s="13">
        <v>97</v>
      </c>
      <c r="D42" s="13">
        <v>95</v>
      </c>
      <c r="E42" s="13">
        <f t="shared" si="0"/>
        <v>192</v>
      </c>
      <c r="F42" s="13">
        <v>109</v>
      </c>
      <c r="G42" s="13">
        <f t="shared" si="1"/>
        <v>301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4" t="s">
        <v>51</v>
      </c>
      <c r="B43" s="17"/>
      <c r="C43" s="6">
        <f t="shared" ref="C43:D43" si="8">IF(COUNT(C38:C42)&gt;4,SUM(C38:C42)-MAX(C38:C42),IF(COUNT(C38:C42)=4,SUM(C38:C42),"NT"))</f>
        <v>323</v>
      </c>
      <c r="D43" s="6">
        <f t="shared" si="8"/>
        <v>319</v>
      </c>
      <c r="E43" s="6">
        <f t="shared" si="0"/>
        <v>642</v>
      </c>
      <c r="F43" s="6">
        <f>IF(COUNT(F38:F42)&gt;4,SUM(F38:F42)-MAX(F38:F42),IF(COUNT(F38:F42)=4,SUM(F38:F42),"NT"))</f>
        <v>332</v>
      </c>
      <c r="G43" s="6">
        <f t="shared" si="1"/>
        <v>974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.75" customHeight="1">
      <c r="A44" s="10" t="s">
        <v>52</v>
      </c>
      <c r="B44" s="10"/>
      <c r="C44" s="13">
        <v>69</v>
      </c>
      <c r="D44" s="13">
        <v>74</v>
      </c>
      <c r="E44" s="13">
        <f t="shared" si="0"/>
        <v>143</v>
      </c>
      <c r="F44" s="13">
        <v>74</v>
      </c>
      <c r="G44" s="13">
        <f t="shared" si="1"/>
        <v>217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5.75" customHeight="1">
      <c r="A45" s="10" t="s">
        <v>53</v>
      </c>
      <c r="B45" s="10"/>
      <c r="C45" s="13">
        <v>69</v>
      </c>
      <c r="D45" s="13">
        <v>69</v>
      </c>
      <c r="E45" s="13">
        <f t="shared" si="0"/>
        <v>138</v>
      </c>
      <c r="F45" s="13">
        <v>77</v>
      </c>
      <c r="G45" s="13">
        <f t="shared" si="1"/>
        <v>215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.75" customHeight="1">
      <c r="A46" s="10" t="s">
        <v>54</v>
      </c>
      <c r="B46" s="10"/>
      <c r="C46" s="13">
        <v>82</v>
      </c>
      <c r="D46" s="13">
        <v>73</v>
      </c>
      <c r="E46" s="13">
        <f t="shared" si="0"/>
        <v>155</v>
      </c>
      <c r="F46" s="13">
        <v>79</v>
      </c>
      <c r="G46" s="13">
        <f t="shared" si="1"/>
        <v>234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.75" customHeight="1">
      <c r="A47" s="10" t="s">
        <v>55</v>
      </c>
      <c r="B47" s="10"/>
      <c r="C47" s="13">
        <v>77</v>
      </c>
      <c r="D47" s="13">
        <v>74</v>
      </c>
      <c r="E47" s="13">
        <f t="shared" si="0"/>
        <v>151</v>
      </c>
      <c r="F47" s="13">
        <v>75</v>
      </c>
      <c r="G47" s="13">
        <f t="shared" si="1"/>
        <v>226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customHeight="1">
      <c r="A48" s="10" t="s">
        <v>56</v>
      </c>
      <c r="B48" s="10"/>
      <c r="C48" s="13">
        <v>83</v>
      </c>
      <c r="D48" s="13">
        <v>82</v>
      </c>
      <c r="E48" s="13">
        <f t="shared" si="0"/>
        <v>165</v>
      </c>
      <c r="F48" s="13">
        <v>72</v>
      </c>
      <c r="G48" s="13">
        <f t="shared" si="1"/>
        <v>237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19" t="s">
        <v>57</v>
      </c>
      <c r="B49" s="17"/>
      <c r="C49" s="6">
        <f t="shared" ref="C49:D49" si="9">IF(COUNT(C44:C48)&gt;4,SUM(C44:C48)-MAX(C44:C48),IF(COUNT(C44:C48)=4,SUM(C44:C48),"NT"))</f>
        <v>297</v>
      </c>
      <c r="D49" s="6">
        <f t="shared" si="9"/>
        <v>290</v>
      </c>
      <c r="E49" s="6">
        <f t="shared" si="0"/>
        <v>587</v>
      </c>
      <c r="F49" s="6">
        <f>IF(COUNT(F44:F48)&gt;4,SUM(F44:F48)-MAX(F44:F48),IF(COUNT(F44:F48)=4,SUM(F44:F48),"NT"))</f>
        <v>298</v>
      </c>
      <c r="G49" s="6">
        <f t="shared" si="1"/>
        <v>885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.75" customHeight="1">
      <c r="A50" s="10" t="s">
        <v>58</v>
      </c>
      <c r="B50" s="10"/>
      <c r="C50" s="13">
        <v>82</v>
      </c>
      <c r="D50" s="13">
        <v>78</v>
      </c>
      <c r="E50" s="13">
        <f t="shared" si="0"/>
        <v>160</v>
      </c>
      <c r="F50" s="13">
        <v>77</v>
      </c>
      <c r="G50" s="13">
        <f t="shared" si="1"/>
        <v>237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.75" customHeight="1">
      <c r="A51" s="10" t="s">
        <v>59</v>
      </c>
      <c r="B51" s="10"/>
      <c r="C51" s="13">
        <v>80</v>
      </c>
      <c r="D51" s="13">
        <v>80</v>
      </c>
      <c r="E51" s="13">
        <f t="shared" si="0"/>
        <v>160</v>
      </c>
      <c r="F51" s="13">
        <v>82</v>
      </c>
      <c r="G51" s="13">
        <f t="shared" si="1"/>
        <v>242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5.75" customHeight="1">
      <c r="A52" s="10" t="s">
        <v>60</v>
      </c>
      <c r="B52" s="10"/>
      <c r="C52" s="13">
        <v>76</v>
      </c>
      <c r="D52" s="13">
        <v>80</v>
      </c>
      <c r="E52" s="13">
        <f t="shared" si="0"/>
        <v>156</v>
      </c>
      <c r="F52" s="13">
        <v>80</v>
      </c>
      <c r="G52" s="13">
        <f t="shared" si="1"/>
        <v>236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5.75" customHeight="1">
      <c r="A53" s="10" t="s">
        <v>61</v>
      </c>
      <c r="B53" s="10"/>
      <c r="C53" s="13">
        <v>77</v>
      </c>
      <c r="D53" s="13">
        <v>85</v>
      </c>
      <c r="E53" s="13">
        <f t="shared" si="0"/>
        <v>162</v>
      </c>
      <c r="F53" s="13">
        <v>75</v>
      </c>
      <c r="G53" s="13">
        <f t="shared" si="1"/>
        <v>237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5.75" customHeight="1">
      <c r="A54" s="10" t="s">
        <v>62</v>
      </c>
      <c r="B54" s="10"/>
      <c r="C54" s="13">
        <v>82</v>
      </c>
      <c r="D54" s="13">
        <v>83</v>
      </c>
      <c r="E54" s="13">
        <f t="shared" si="0"/>
        <v>165</v>
      </c>
      <c r="F54" s="13">
        <v>83</v>
      </c>
      <c r="G54" s="13">
        <f t="shared" si="1"/>
        <v>248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8" customHeight="1">
      <c r="A55" s="4" t="s">
        <v>63</v>
      </c>
      <c r="B55" s="17"/>
      <c r="C55" s="6">
        <f>IF(COUNT(C50:C54)&gt;4,SUM(C50:C54)-MAX(C50:C54),IF(COUNT(C50:C54)=4,SUM(C50:C54),"NT"))</f>
        <v>315</v>
      </c>
      <c r="D55" s="6">
        <v>321</v>
      </c>
      <c r="E55" s="6">
        <f t="shared" si="0"/>
        <v>636</v>
      </c>
      <c r="F55" s="6">
        <f>IF(COUNT(F50:F54)&gt;4,SUM(F50:F54)-MAX(F50:F54),IF(COUNT(F50:F54)=4,SUM(F50:F54),"NT"))</f>
        <v>314</v>
      </c>
      <c r="G55" s="6">
        <f t="shared" si="1"/>
        <v>950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5.75" customHeight="1">
      <c r="A56" s="10" t="s">
        <v>64</v>
      </c>
      <c r="B56" s="10"/>
      <c r="C56" s="13">
        <v>80</v>
      </c>
      <c r="D56" s="13">
        <v>80</v>
      </c>
      <c r="E56" s="13">
        <f t="shared" si="0"/>
        <v>160</v>
      </c>
      <c r="F56" s="13">
        <v>74</v>
      </c>
      <c r="G56" s="13">
        <f t="shared" si="1"/>
        <v>234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5.75" customHeight="1">
      <c r="A57" s="10" t="s">
        <v>65</v>
      </c>
      <c r="B57" s="10"/>
      <c r="C57" s="13">
        <v>72</v>
      </c>
      <c r="D57" s="13">
        <v>73</v>
      </c>
      <c r="E57" s="13">
        <f t="shared" si="0"/>
        <v>145</v>
      </c>
      <c r="F57" s="13">
        <v>73</v>
      </c>
      <c r="G57" s="13">
        <f t="shared" si="1"/>
        <v>218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5.75" customHeight="1">
      <c r="A58" s="10" t="s">
        <v>66</v>
      </c>
      <c r="B58" s="10"/>
      <c r="C58" s="13">
        <v>79</v>
      </c>
      <c r="D58" s="13">
        <v>80</v>
      </c>
      <c r="E58" s="13">
        <f t="shared" si="0"/>
        <v>159</v>
      </c>
      <c r="F58" s="13">
        <v>83</v>
      </c>
      <c r="G58" s="13">
        <f t="shared" si="1"/>
        <v>242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5.75" customHeight="1">
      <c r="A59" s="10" t="s">
        <v>67</v>
      </c>
      <c r="B59" s="10"/>
      <c r="C59" s="13">
        <v>84</v>
      </c>
      <c r="D59" s="13">
        <v>84</v>
      </c>
      <c r="E59" s="13">
        <f t="shared" si="0"/>
        <v>168</v>
      </c>
      <c r="F59" s="13">
        <v>84</v>
      </c>
      <c r="G59" s="13">
        <f t="shared" si="1"/>
        <v>252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5.75" customHeight="1">
      <c r="A60" s="10" t="s">
        <v>68</v>
      </c>
      <c r="B60" s="10"/>
      <c r="C60" s="13">
        <v>85</v>
      </c>
      <c r="D60" s="13">
        <v>77</v>
      </c>
      <c r="E60" s="13">
        <f t="shared" si="0"/>
        <v>162</v>
      </c>
      <c r="F60" s="13">
        <v>88</v>
      </c>
      <c r="G60" s="13">
        <f t="shared" si="1"/>
        <v>250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8" customHeight="1">
      <c r="A61" s="4" t="s">
        <v>69</v>
      </c>
      <c r="B61" s="17"/>
      <c r="C61" s="6">
        <f t="shared" ref="C61:D61" si="10">IF(COUNT(C56:C60)&gt;4,SUM(C56:C60)-MAX(C56:C60),IF(COUNT(C56:C60)=4,SUM(C56:C60),"NT"))</f>
        <v>315</v>
      </c>
      <c r="D61" s="6">
        <f t="shared" si="10"/>
        <v>310</v>
      </c>
      <c r="E61" s="6">
        <f t="shared" si="0"/>
        <v>625</v>
      </c>
      <c r="F61" s="6">
        <f>IF(COUNT(F56:F60)&gt;4,SUM(F56:F60)-MAX(F56:F60),IF(COUNT(F56:F60)=4,SUM(F56:F60),"NT"))</f>
        <v>314</v>
      </c>
      <c r="G61" s="6">
        <f t="shared" si="1"/>
        <v>939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5.75" customHeight="1">
      <c r="A62" s="10" t="s">
        <v>70</v>
      </c>
      <c r="B62" s="10"/>
      <c r="C62" s="13">
        <v>76</v>
      </c>
      <c r="D62" s="13">
        <v>73</v>
      </c>
      <c r="E62" s="13">
        <f t="shared" si="0"/>
        <v>149</v>
      </c>
      <c r="F62" s="13">
        <v>81</v>
      </c>
      <c r="G62" s="13">
        <f t="shared" si="1"/>
        <v>230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5.75" customHeight="1">
      <c r="A63" s="10" t="s">
        <v>71</v>
      </c>
      <c r="B63" s="10"/>
      <c r="C63" s="13">
        <v>82</v>
      </c>
      <c r="D63" s="13">
        <v>79</v>
      </c>
      <c r="E63" s="13">
        <f t="shared" si="0"/>
        <v>161</v>
      </c>
      <c r="F63" s="13">
        <v>82</v>
      </c>
      <c r="G63" s="13">
        <f t="shared" si="1"/>
        <v>243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5.75" customHeight="1">
      <c r="A64" s="10" t="s">
        <v>72</v>
      </c>
      <c r="B64" s="10"/>
      <c r="C64" s="13">
        <v>84</v>
      </c>
      <c r="D64" s="13">
        <v>93</v>
      </c>
      <c r="E64" s="13">
        <f t="shared" si="0"/>
        <v>177</v>
      </c>
      <c r="F64" s="13">
        <v>89</v>
      </c>
      <c r="G64" s="13">
        <f t="shared" si="1"/>
        <v>266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5.75" customHeight="1">
      <c r="A65" s="10" t="s">
        <v>73</v>
      </c>
      <c r="B65" s="10"/>
      <c r="C65" s="13">
        <v>86</v>
      </c>
      <c r="D65" s="13">
        <v>90</v>
      </c>
      <c r="E65" s="13">
        <f t="shared" si="0"/>
        <v>176</v>
      </c>
      <c r="F65" s="13">
        <v>86</v>
      </c>
      <c r="G65" s="13">
        <f t="shared" si="1"/>
        <v>262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5.75" customHeight="1">
      <c r="A66" s="10" t="s">
        <v>74</v>
      </c>
      <c r="B66" s="10"/>
      <c r="C66" s="13">
        <v>86</v>
      </c>
      <c r="D66" s="13">
        <v>88</v>
      </c>
      <c r="E66" s="13">
        <f t="shared" si="0"/>
        <v>174</v>
      </c>
      <c r="F66" s="13">
        <v>87</v>
      </c>
      <c r="G66" s="13">
        <f t="shared" si="1"/>
        <v>261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8" customHeight="1">
      <c r="A67" s="4" t="s">
        <v>75</v>
      </c>
      <c r="B67" s="17"/>
      <c r="C67" s="6">
        <f t="shared" ref="C67:D67" si="11">IF(COUNT(C62:C66)&gt;4,SUM(C62:C66)-MAX(C62:C66),IF(COUNT(C62:C66)=4,SUM(C62:C66),"NT"))</f>
        <v>328</v>
      </c>
      <c r="D67" s="6">
        <f t="shared" si="11"/>
        <v>330</v>
      </c>
      <c r="E67" s="6">
        <f t="shared" si="0"/>
        <v>658</v>
      </c>
      <c r="F67" s="6">
        <f>IF(COUNT(F62:F66)&gt;4,SUM(F62:F66)-MAX(F62:F66),IF(COUNT(F62:F66)=4,SUM(F62:F66),"NT"))</f>
        <v>336</v>
      </c>
      <c r="G67" s="6">
        <f t="shared" si="1"/>
        <v>994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5.75" customHeight="1">
      <c r="A68" s="10" t="s">
        <v>76</v>
      </c>
      <c r="B68" s="10"/>
      <c r="C68" s="13">
        <v>76</v>
      </c>
      <c r="D68" s="13">
        <v>70</v>
      </c>
      <c r="E68" s="13">
        <f t="shared" si="0"/>
        <v>146</v>
      </c>
      <c r="F68" s="13">
        <v>67</v>
      </c>
      <c r="G68" s="13">
        <f t="shared" si="1"/>
        <v>213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5.75" customHeight="1">
      <c r="A69" s="10" t="s">
        <v>77</v>
      </c>
      <c r="B69" s="10"/>
      <c r="C69" s="13">
        <v>69</v>
      </c>
      <c r="D69" s="13">
        <v>76</v>
      </c>
      <c r="E69" s="13">
        <f t="shared" si="0"/>
        <v>145</v>
      </c>
      <c r="F69" s="13">
        <v>70</v>
      </c>
      <c r="G69" s="13">
        <f t="shared" si="1"/>
        <v>215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5.75" customHeight="1">
      <c r="A70" s="10" t="s">
        <v>78</v>
      </c>
      <c r="B70" s="10"/>
      <c r="C70" s="13">
        <v>75</v>
      </c>
      <c r="D70" s="13">
        <v>70</v>
      </c>
      <c r="E70" s="13">
        <f t="shared" si="0"/>
        <v>145</v>
      </c>
      <c r="F70" s="13">
        <v>74</v>
      </c>
      <c r="G70" s="13">
        <f t="shared" si="1"/>
        <v>219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5.75" customHeight="1">
      <c r="A71" s="10" t="s">
        <v>79</v>
      </c>
      <c r="B71" s="10"/>
      <c r="C71" s="13">
        <v>80</v>
      </c>
      <c r="D71" s="13">
        <v>77</v>
      </c>
      <c r="E71" s="13">
        <f t="shared" si="0"/>
        <v>157</v>
      </c>
      <c r="F71" s="13">
        <v>77</v>
      </c>
      <c r="G71" s="13">
        <f t="shared" si="1"/>
        <v>234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5.75" customHeight="1">
      <c r="A72" s="10" t="s">
        <v>80</v>
      </c>
      <c r="B72" s="10"/>
      <c r="C72" s="13">
        <v>80</v>
      </c>
      <c r="D72" s="13">
        <v>75</v>
      </c>
      <c r="E72" s="13">
        <f t="shared" si="0"/>
        <v>155</v>
      </c>
      <c r="F72" s="13">
        <v>77</v>
      </c>
      <c r="G72" s="13">
        <f t="shared" si="1"/>
        <v>232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8" customHeight="1">
      <c r="A73" s="4" t="s">
        <v>81</v>
      </c>
      <c r="B73" s="17"/>
      <c r="C73" s="6">
        <f t="shared" ref="C73:D73" si="12">IF(COUNT(C68:C72)&gt;4,SUM(C68:C72)-MAX(C68:C72),IF(COUNT(C68:C72)=4,SUM(C68:C72),"NT"))</f>
        <v>300</v>
      </c>
      <c r="D73" s="6">
        <f t="shared" si="12"/>
        <v>291</v>
      </c>
      <c r="E73" s="6">
        <f t="shared" si="0"/>
        <v>591</v>
      </c>
      <c r="F73" s="6">
        <f>IF(COUNT(F68:F72)&gt;4,SUM(F68:F72)-MAX(F68:F72),IF(COUNT(F68:F72)=4,SUM(F68:F72),"NT"))</f>
        <v>288</v>
      </c>
      <c r="G73" s="6">
        <f t="shared" si="1"/>
        <v>879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5.75" customHeight="1">
      <c r="A74" s="10" t="s">
        <v>82</v>
      </c>
      <c r="B74" s="10"/>
      <c r="C74" s="13">
        <v>75</v>
      </c>
      <c r="D74" s="13">
        <v>76</v>
      </c>
      <c r="E74" s="13">
        <f t="shared" si="0"/>
        <v>151</v>
      </c>
      <c r="F74" s="13">
        <v>77</v>
      </c>
      <c r="G74" s="13">
        <f t="shared" si="1"/>
        <v>228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5.75" customHeight="1">
      <c r="A75" s="10" t="s">
        <v>83</v>
      </c>
      <c r="B75" s="10"/>
      <c r="C75" s="13">
        <v>80</v>
      </c>
      <c r="D75" s="13">
        <v>84</v>
      </c>
      <c r="E75" s="13">
        <f t="shared" si="0"/>
        <v>164</v>
      </c>
      <c r="F75" s="13">
        <v>77</v>
      </c>
      <c r="G75" s="13">
        <f t="shared" si="1"/>
        <v>241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5.75" customHeight="1">
      <c r="A76" s="10" t="s">
        <v>84</v>
      </c>
      <c r="B76" s="10"/>
      <c r="C76" s="13">
        <v>85</v>
      </c>
      <c r="D76" s="13">
        <v>84</v>
      </c>
      <c r="E76" s="13">
        <f t="shared" si="0"/>
        <v>169</v>
      </c>
      <c r="F76" s="13">
        <v>77</v>
      </c>
      <c r="G76" s="13">
        <f t="shared" si="1"/>
        <v>246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5.75" customHeight="1">
      <c r="A77" s="10" t="s">
        <v>85</v>
      </c>
      <c r="B77" s="10"/>
      <c r="C77" s="13">
        <v>87</v>
      </c>
      <c r="D77" s="13">
        <v>88</v>
      </c>
      <c r="E77" s="13">
        <f t="shared" si="0"/>
        <v>175</v>
      </c>
      <c r="F77" s="13">
        <v>85</v>
      </c>
      <c r="G77" s="13">
        <f t="shared" si="1"/>
        <v>260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5.75" customHeight="1">
      <c r="A78" s="10" t="s">
        <v>86</v>
      </c>
      <c r="B78" s="10"/>
      <c r="C78" s="13">
        <v>200</v>
      </c>
      <c r="D78" s="13">
        <v>200</v>
      </c>
      <c r="E78" s="13">
        <f t="shared" si="0"/>
        <v>400</v>
      </c>
      <c r="F78" s="13">
        <v>78</v>
      </c>
      <c r="G78" s="13">
        <f t="shared" si="1"/>
        <v>478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8" customHeight="1">
      <c r="A79" s="4" t="s">
        <v>87</v>
      </c>
      <c r="B79" s="17"/>
      <c r="C79" s="6">
        <f t="shared" ref="C79:D79" si="13">IF(COUNT(C74:C78)&gt;4,SUM(C74:C78)-MAX(C74:C78),IF(COUNT(C74:C78)=4,SUM(C74:C78),"NT"))</f>
        <v>327</v>
      </c>
      <c r="D79" s="6">
        <f t="shared" si="13"/>
        <v>332</v>
      </c>
      <c r="E79" s="6">
        <f t="shared" si="0"/>
        <v>659</v>
      </c>
      <c r="F79" s="6">
        <f>IF(COUNT(F74:F78)&gt;4,SUM(F74:F78)-MAX(F74:F78),IF(COUNT(F74:F78)=4,SUM(F74:F78),"NT"))</f>
        <v>309</v>
      </c>
      <c r="G79" s="6">
        <f t="shared" si="1"/>
        <v>968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5.75" customHeight="1">
      <c r="A80" s="10" t="s">
        <v>88</v>
      </c>
      <c r="B80" s="10"/>
      <c r="C80" s="13">
        <v>81</v>
      </c>
      <c r="D80" s="13">
        <v>80</v>
      </c>
      <c r="E80" s="13">
        <f t="shared" si="0"/>
        <v>161</v>
      </c>
      <c r="F80" s="13">
        <v>78</v>
      </c>
      <c r="G80" s="13">
        <f t="shared" si="1"/>
        <v>239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5.75" customHeight="1">
      <c r="A81" s="10" t="s">
        <v>89</v>
      </c>
      <c r="B81" s="10"/>
      <c r="C81" s="13">
        <v>78</v>
      </c>
      <c r="D81" s="13">
        <v>80</v>
      </c>
      <c r="E81" s="13">
        <f t="shared" si="0"/>
        <v>158</v>
      </c>
      <c r="F81" s="13">
        <v>76</v>
      </c>
      <c r="G81" s="13">
        <f t="shared" si="1"/>
        <v>234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5.75" customHeight="1">
      <c r="A82" s="10" t="s">
        <v>90</v>
      </c>
      <c r="B82" s="10"/>
      <c r="C82" s="13">
        <v>80</v>
      </c>
      <c r="D82" s="13">
        <v>82</v>
      </c>
      <c r="E82" s="13">
        <f t="shared" si="0"/>
        <v>162</v>
      </c>
      <c r="F82" s="13">
        <v>87</v>
      </c>
      <c r="G82" s="13">
        <f t="shared" si="1"/>
        <v>249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5.75" customHeight="1">
      <c r="A83" s="10" t="s">
        <v>91</v>
      </c>
      <c r="B83" s="10"/>
      <c r="C83" s="13">
        <v>82</v>
      </c>
      <c r="D83" s="13">
        <v>81</v>
      </c>
      <c r="E83" s="13">
        <f t="shared" si="0"/>
        <v>163</v>
      </c>
      <c r="F83" s="13">
        <v>76</v>
      </c>
      <c r="G83" s="13">
        <f t="shared" si="1"/>
        <v>239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5.75" customHeight="1">
      <c r="A84" s="10" t="s">
        <v>92</v>
      </c>
      <c r="B84" s="10"/>
      <c r="C84" s="13">
        <v>82</v>
      </c>
      <c r="D84" s="13">
        <v>88</v>
      </c>
      <c r="E84" s="13">
        <f t="shared" si="0"/>
        <v>170</v>
      </c>
      <c r="F84" s="13">
        <v>89</v>
      </c>
      <c r="G84" s="13">
        <f t="shared" si="1"/>
        <v>259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8" customHeight="1">
      <c r="A85" s="4" t="s">
        <v>93</v>
      </c>
      <c r="B85" s="17"/>
      <c r="C85" s="6">
        <f t="shared" ref="C85:D85" si="14">IF(COUNT(C80:C84)&gt;4,SUM(C80:C84)-MAX(C80:C84),IF(COUNT(C80:C84)=4,SUM(C80:C84),"NT"))</f>
        <v>321</v>
      </c>
      <c r="D85" s="6">
        <f t="shared" si="14"/>
        <v>323</v>
      </c>
      <c r="E85" s="6">
        <f t="shared" si="0"/>
        <v>644</v>
      </c>
      <c r="F85" s="6">
        <f>IF(COUNT(F80:F84)&gt;4,SUM(F80:F84)-MAX(F80:F84),IF(COUNT(F80:F84)=4,SUM(F80:F84),"NT"))</f>
        <v>317</v>
      </c>
      <c r="G85" s="6">
        <f t="shared" si="1"/>
        <v>961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5.75" customHeight="1">
      <c r="A86" s="10" t="s">
        <v>94</v>
      </c>
      <c r="B86" s="10"/>
      <c r="C86" s="13">
        <v>79</v>
      </c>
      <c r="D86" s="13">
        <v>75</v>
      </c>
      <c r="E86" s="13">
        <f t="shared" si="0"/>
        <v>154</v>
      </c>
      <c r="F86" s="13">
        <v>74</v>
      </c>
      <c r="G86" s="13">
        <f t="shared" si="1"/>
        <v>228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5.75" customHeight="1">
      <c r="A87" s="10" t="s">
        <v>95</v>
      </c>
      <c r="B87" s="10"/>
      <c r="C87" s="13">
        <v>87</v>
      </c>
      <c r="D87" s="13">
        <v>85</v>
      </c>
      <c r="E87" s="13">
        <f t="shared" si="0"/>
        <v>172</v>
      </c>
      <c r="F87" s="13">
        <v>88</v>
      </c>
      <c r="G87" s="13">
        <f t="shared" si="1"/>
        <v>260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5.75" customHeight="1">
      <c r="A88" s="10" t="s">
        <v>96</v>
      </c>
      <c r="B88" s="10"/>
      <c r="C88" s="13">
        <v>92</v>
      </c>
      <c r="D88" s="13">
        <v>99</v>
      </c>
      <c r="E88" s="13">
        <f t="shared" si="0"/>
        <v>191</v>
      </c>
      <c r="F88" s="13">
        <v>103</v>
      </c>
      <c r="G88" s="13">
        <f t="shared" si="1"/>
        <v>294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5.75" customHeight="1">
      <c r="A89" s="10" t="s">
        <v>97</v>
      </c>
      <c r="B89" s="10"/>
      <c r="C89" s="13">
        <v>93</v>
      </c>
      <c r="D89" s="13">
        <v>96</v>
      </c>
      <c r="E89" s="13">
        <f t="shared" si="0"/>
        <v>189</v>
      </c>
      <c r="F89" s="13">
        <v>89</v>
      </c>
      <c r="G89" s="13">
        <f t="shared" si="1"/>
        <v>278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5.75" customHeight="1">
      <c r="A90" s="10" t="s">
        <v>98</v>
      </c>
      <c r="B90" s="10"/>
      <c r="C90" s="13">
        <v>102</v>
      </c>
      <c r="D90" s="13">
        <v>89</v>
      </c>
      <c r="E90" s="13">
        <f t="shared" si="0"/>
        <v>191</v>
      </c>
      <c r="F90" s="13">
        <v>92</v>
      </c>
      <c r="G90" s="13">
        <f t="shared" si="1"/>
        <v>283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8" customHeight="1">
      <c r="A91" s="4" t="s">
        <v>99</v>
      </c>
      <c r="B91" s="17"/>
      <c r="C91" s="6">
        <f t="shared" ref="C91:D91" si="15">IF(COUNT(C86:C90)&gt;4,SUM(C86:C90)-MAX(C86:C90),IF(COUNT(C86:C90)=4,SUM(C86:C90),"NT"))</f>
        <v>351</v>
      </c>
      <c r="D91" s="6">
        <f t="shared" si="15"/>
        <v>345</v>
      </c>
      <c r="E91" s="6">
        <f t="shared" si="0"/>
        <v>696</v>
      </c>
      <c r="F91" s="6">
        <f>IF(COUNT(F86:F90)&gt;4,SUM(F86:F90)-MAX(F86:F90),IF(COUNT(F86:F90)=4,SUM(F86:F90),"NT"))</f>
        <v>343</v>
      </c>
      <c r="G91" s="6">
        <f t="shared" si="1"/>
        <v>1039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5.75" customHeight="1">
      <c r="A92" s="10" t="s">
        <v>100</v>
      </c>
      <c r="B92" s="10"/>
      <c r="C92" s="13">
        <v>79</v>
      </c>
      <c r="D92" s="13">
        <v>74</v>
      </c>
      <c r="E92" s="13">
        <f t="shared" si="0"/>
        <v>153</v>
      </c>
      <c r="F92" s="13">
        <v>76</v>
      </c>
      <c r="G92" s="13">
        <f t="shared" si="1"/>
        <v>229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5.75" customHeight="1">
      <c r="A93" s="10" t="s">
        <v>101</v>
      </c>
      <c r="B93" s="10"/>
      <c r="C93" s="13">
        <v>72</v>
      </c>
      <c r="D93" s="13">
        <v>75</v>
      </c>
      <c r="E93" s="13">
        <f t="shared" si="0"/>
        <v>147</v>
      </c>
      <c r="F93" s="13">
        <v>76</v>
      </c>
      <c r="G93" s="13">
        <f t="shared" si="1"/>
        <v>223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5.75" customHeight="1">
      <c r="A94" s="10" t="s">
        <v>102</v>
      </c>
      <c r="B94" s="10"/>
      <c r="C94" s="13">
        <v>89</v>
      </c>
      <c r="D94" s="13">
        <v>83</v>
      </c>
      <c r="E94" s="13">
        <f t="shared" si="0"/>
        <v>172</v>
      </c>
      <c r="F94" s="13">
        <v>89</v>
      </c>
      <c r="G94" s="13">
        <f t="shared" si="1"/>
        <v>261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5.75" customHeight="1">
      <c r="A95" s="10" t="s">
        <v>103</v>
      </c>
      <c r="B95" s="10"/>
      <c r="C95" s="13">
        <v>81</v>
      </c>
      <c r="D95" s="13">
        <v>83</v>
      </c>
      <c r="E95" s="13">
        <f t="shared" si="0"/>
        <v>164</v>
      </c>
      <c r="F95" s="13">
        <v>84</v>
      </c>
      <c r="G95" s="13">
        <f t="shared" si="1"/>
        <v>248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5.75" customHeight="1">
      <c r="A96" s="10" t="s">
        <v>104</v>
      </c>
      <c r="B96" s="10"/>
      <c r="C96" s="13">
        <v>83</v>
      </c>
      <c r="D96" s="13">
        <v>80</v>
      </c>
      <c r="E96" s="13">
        <f t="shared" si="0"/>
        <v>163</v>
      </c>
      <c r="F96" s="13">
        <v>83</v>
      </c>
      <c r="G96" s="13">
        <f t="shared" si="1"/>
        <v>246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8" customHeight="1">
      <c r="A97" s="4" t="s">
        <v>105</v>
      </c>
      <c r="B97" s="17"/>
      <c r="C97" s="6">
        <f t="shared" ref="C97:D97" si="16">IF(COUNT(C92:C96)&gt;4,SUM(C92:C96)-MAX(C92:C96),IF(COUNT(C92:C96)=4,SUM(C92:C96),"NT"))</f>
        <v>315</v>
      </c>
      <c r="D97" s="6">
        <f t="shared" si="16"/>
        <v>312</v>
      </c>
      <c r="E97" s="6">
        <f t="shared" si="0"/>
        <v>627</v>
      </c>
      <c r="F97" s="6">
        <f>IF(COUNT(F92:F96)&gt;4,SUM(F92:F96)-MAX(F92:F96),IF(COUNT(F92:F96)=4,SUM(F92:F96),"NT"))</f>
        <v>319</v>
      </c>
      <c r="G97" s="6">
        <f t="shared" si="1"/>
        <v>946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5.75" customHeight="1">
      <c r="A98" s="10" t="s">
        <v>106</v>
      </c>
      <c r="B98" s="10"/>
      <c r="C98" s="13">
        <v>76</v>
      </c>
      <c r="D98" s="13">
        <v>74</v>
      </c>
      <c r="E98" s="13">
        <f t="shared" si="0"/>
        <v>150</v>
      </c>
      <c r="F98" s="13">
        <v>68</v>
      </c>
      <c r="G98" s="13">
        <f t="shared" si="1"/>
        <v>218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5.75" customHeight="1">
      <c r="A99" s="10" t="s">
        <v>107</v>
      </c>
      <c r="B99" s="10"/>
      <c r="C99" s="13">
        <v>79</v>
      </c>
      <c r="D99" s="13">
        <v>84</v>
      </c>
      <c r="E99" s="13">
        <f t="shared" si="0"/>
        <v>163</v>
      </c>
      <c r="F99" s="13">
        <v>76</v>
      </c>
      <c r="G99" s="13">
        <f t="shared" si="1"/>
        <v>239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5.75" customHeight="1">
      <c r="A100" s="10" t="s">
        <v>108</v>
      </c>
      <c r="B100" s="10"/>
      <c r="C100" s="13">
        <v>76</v>
      </c>
      <c r="D100" s="13">
        <v>74</v>
      </c>
      <c r="E100" s="13">
        <f t="shared" si="0"/>
        <v>150</v>
      </c>
      <c r="F100" s="13">
        <v>77</v>
      </c>
      <c r="G100" s="13">
        <f t="shared" si="1"/>
        <v>227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5.75" customHeight="1">
      <c r="A101" s="10" t="s">
        <v>109</v>
      </c>
      <c r="B101" s="10"/>
      <c r="C101" s="13">
        <v>80</v>
      </c>
      <c r="D101" s="13">
        <v>81</v>
      </c>
      <c r="E101" s="13">
        <f t="shared" si="0"/>
        <v>161</v>
      </c>
      <c r="F101" s="13">
        <v>80</v>
      </c>
      <c r="G101" s="13">
        <f t="shared" si="1"/>
        <v>241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5.75" customHeight="1">
      <c r="A102" s="10" t="s">
        <v>110</v>
      </c>
      <c r="B102" s="10"/>
      <c r="C102" s="13">
        <v>80</v>
      </c>
      <c r="D102" s="13">
        <v>85</v>
      </c>
      <c r="E102" s="13">
        <f t="shared" si="0"/>
        <v>165</v>
      </c>
      <c r="F102" s="13">
        <v>82</v>
      </c>
      <c r="G102" s="13">
        <f t="shared" si="1"/>
        <v>247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8" customHeight="1">
      <c r="A103" s="4" t="s">
        <v>111</v>
      </c>
      <c r="B103" s="17"/>
      <c r="C103" s="6">
        <f t="shared" ref="C103:D103" si="17">IF(COUNT(C98:C102)&gt;4,SUM(C98:C102)-MAX(C98:C102),IF(COUNT(C98:C102)=4,SUM(C98:C102),"NT"))</f>
        <v>311</v>
      </c>
      <c r="D103" s="6">
        <f t="shared" si="17"/>
        <v>313</v>
      </c>
      <c r="E103" s="6">
        <f t="shared" si="0"/>
        <v>624</v>
      </c>
      <c r="F103" s="6">
        <f>IF(COUNT(F98:F102)&gt;4,SUM(F98:F102)-MAX(F98:F102),IF(COUNT(F98:F102)=4,SUM(F98:F102),"NT"))</f>
        <v>301</v>
      </c>
      <c r="G103" s="6">
        <f t="shared" si="1"/>
        <v>925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5.75" customHeight="1">
      <c r="A104" s="10" t="s">
        <v>112</v>
      </c>
      <c r="B104" s="10"/>
      <c r="C104" s="13">
        <v>74</v>
      </c>
      <c r="D104" s="13">
        <v>72</v>
      </c>
      <c r="E104" s="13">
        <f t="shared" si="0"/>
        <v>146</v>
      </c>
      <c r="F104" s="13">
        <v>74</v>
      </c>
      <c r="G104" s="13">
        <f t="shared" si="1"/>
        <v>220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5.75" customHeight="1">
      <c r="A105" s="10" t="s">
        <v>113</v>
      </c>
      <c r="B105" s="10"/>
      <c r="C105" s="13">
        <v>79</v>
      </c>
      <c r="D105" s="13">
        <v>90</v>
      </c>
      <c r="E105" s="13">
        <f t="shared" si="0"/>
        <v>169</v>
      </c>
      <c r="F105" s="13">
        <v>76</v>
      </c>
      <c r="G105" s="13">
        <f t="shared" si="1"/>
        <v>245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5.75" customHeight="1">
      <c r="A106" s="10" t="s">
        <v>114</v>
      </c>
      <c r="B106" s="10"/>
      <c r="C106" s="13">
        <v>83</v>
      </c>
      <c r="D106" s="13">
        <v>74</v>
      </c>
      <c r="E106" s="13">
        <f t="shared" si="0"/>
        <v>157</v>
      </c>
      <c r="F106" s="13">
        <v>77</v>
      </c>
      <c r="G106" s="13">
        <f t="shared" si="1"/>
        <v>234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5.75" customHeight="1">
      <c r="A107" s="10" t="s">
        <v>115</v>
      </c>
      <c r="B107" s="10"/>
      <c r="C107" s="13">
        <v>82</v>
      </c>
      <c r="D107" s="13">
        <v>88</v>
      </c>
      <c r="E107" s="13">
        <f t="shared" si="0"/>
        <v>170</v>
      </c>
      <c r="F107" s="13">
        <v>82</v>
      </c>
      <c r="G107" s="13">
        <f t="shared" si="1"/>
        <v>252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.75" customHeight="1">
      <c r="A108" s="10" t="s">
        <v>116</v>
      </c>
      <c r="B108" s="10"/>
      <c r="C108" s="13">
        <v>84</v>
      </c>
      <c r="D108" s="13">
        <v>79</v>
      </c>
      <c r="E108" s="13">
        <f t="shared" si="0"/>
        <v>163</v>
      </c>
      <c r="F108" s="13">
        <v>76</v>
      </c>
      <c r="G108" s="13">
        <f t="shared" si="1"/>
        <v>239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8" customHeight="1">
      <c r="A109" s="4" t="s">
        <v>117</v>
      </c>
      <c r="B109" s="17"/>
      <c r="C109" s="6">
        <f t="shared" ref="C109:D109" si="18">IF(COUNT(C104:C108)&gt;4,SUM(C104:C108)-MAX(C104:C108),IF(COUNT(C104:C108)=4,SUM(C104:C108),"NT"))</f>
        <v>318</v>
      </c>
      <c r="D109" s="6">
        <f t="shared" si="18"/>
        <v>313</v>
      </c>
      <c r="E109" s="6">
        <f t="shared" si="0"/>
        <v>631</v>
      </c>
      <c r="F109" s="6">
        <f>IF(COUNT(F104:F108)&gt;4,SUM(F104:F108)-MAX(F104:F108),IF(COUNT(F104:F108)=4,SUM(F104:F108),"NT"))</f>
        <v>303</v>
      </c>
      <c r="G109" s="6">
        <f t="shared" si="1"/>
        <v>934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5.75" customHeight="1">
      <c r="A110" s="10" t="s">
        <v>118</v>
      </c>
      <c r="B110" s="10"/>
      <c r="C110" s="11">
        <v>75</v>
      </c>
      <c r="D110" s="11">
        <v>73</v>
      </c>
      <c r="E110" s="13">
        <f t="shared" si="0"/>
        <v>148</v>
      </c>
      <c r="F110" s="13">
        <v>78</v>
      </c>
      <c r="G110" s="13">
        <f t="shared" si="1"/>
        <v>226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5.75" customHeight="1">
      <c r="A111" s="10" t="s">
        <v>119</v>
      </c>
      <c r="B111" s="10"/>
      <c r="C111" s="11">
        <v>75</v>
      </c>
      <c r="D111" s="11">
        <v>73</v>
      </c>
      <c r="E111" s="13">
        <f t="shared" si="0"/>
        <v>148</v>
      </c>
      <c r="F111" s="13">
        <v>74</v>
      </c>
      <c r="G111" s="13">
        <f t="shared" si="1"/>
        <v>222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5.75" customHeight="1">
      <c r="A112" s="10" t="s">
        <v>120</v>
      </c>
      <c r="B112" s="10"/>
      <c r="C112" s="11">
        <v>77</v>
      </c>
      <c r="D112" s="11">
        <v>68</v>
      </c>
      <c r="E112" s="13">
        <f t="shared" si="0"/>
        <v>145</v>
      </c>
      <c r="F112" s="13">
        <v>77</v>
      </c>
      <c r="G112" s="13">
        <f t="shared" si="1"/>
        <v>222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5.75" customHeight="1">
      <c r="A113" s="10" t="s">
        <v>121</v>
      </c>
      <c r="B113" s="10"/>
      <c r="C113" s="11">
        <v>77</v>
      </c>
      <c r="D113" s="11">
        <v>74</v>
      </c>
      <c r="E113" s="13">
        <f t="shared" si="0"/>
        <v>151</v>
      </c>
      <c r="F113" s="13">
        <v>90</v>
      </c>
      <c r="G113" s="13">
        <f t="shared" si="1"/>
        <v>241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5.75" customHeight="1">
      <c r="A114" s="10" t="s">
        <v>122</v>
      </c>
      <c r="B114" s="10"/>
      <c r="C114" s="11">
        <v>76</v>
      </c>
      <c r="D114" s="11">
        <v>74</v>
      </c>
      <c r="E114" s="13">
        <f t="shared" si="0"/>
        <v>150</v>
      </c>
      <c r="F114" s="13">
        <v>77</v>
      </c>
      <c r="G114" s="13">
        <f t="shared" si="1"/>
        <v>227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8" customHeight="1">
      <c r="A115" s="4" t="s">
        <v>123</v>
      </c>
      <c r="B115" s="17"/>
      <c r="C115" s="6">
        <f t="shared" ref="C115:D115" si="19">IF(COUNT(C110:C114)&gt;4,SUM(C110:C114)-MAX(C110:C114),IF(COUNT(C110:C114)=4,SUM(C110:C114),"NT"))</f>
        <v>303</v>
      </c>
      <c r="D115" s="6">
        <f t="shared" si="19"/>
        <v>288</v>
      </c>
      <c r="E115" s="6">
        <f t="shared" si="0"/>
        <v>591</v>
      </c>
      <c r="F115" s="6">
        <f>IF(COUNT(F110:F114)&gt;4,SUM(F110:F114)-MAX(F110:F114),IF(COUNT(F110:F114)=4,SUM(F110:F114),"NT"))</f>
        <v>306</v>
      </c>
      <c r="G115" s="6">
        <f t="shared" si="1"/>
        <v>897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5.75" customHeight="1">
      <c r="A116" s="10" t="s">
        <v>124</v>
      </c>
      <c r="B116" s="10"/>
      <c r="C116" s="11">
        <v>78</v>
      </c>
      <c r="D116" s="13">
        <v>77</v>
      </c>
      <c r="E116" s="13">
        <f t="shared" si="0"/>
        <v>155</v>
      </c>
      <c r="F116" s="13">
        <v>76</v>
      </c>
      <c r="G116" s="13">
        <f t="shared" si="1"/>
        <v>231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5.75" customHeight="1">
      <c r="A117" s="10" t="s">
        <v>125</v>
      </c>
      <c r="B117" s="10"/>
      <c r="C117" s="11">
        <v>79</v>
      </c>
      <c r="D117" s="13">
        <v>83</v>
      </c>
      <c r="E117" s="13">
        <f t="shared" si="0"/>
        <v>162</v>
      </c>
      <c r="F117" s="13">
        <v>86</v>
      </c>
      <c r="G117" s="13">
        <f t="shared" si="1"/>
        <v>248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5.75" customHeight="1">
      <c r="A118" s="10" t="s">
        <v>126</v>
      </c>
      <c r="B118" s="10"/>
      <c r="C118" s="11">
        <v>82</v>
      </c>
      <c r="D118" s="13">
        <v>80</v>
      </c>
      <c r="E118" s="13">
        <f t="shared" si="0"/>
        <v>162</v>
      </c>
      <c r="F118" s="13">
        <v>81</v>
      </c>
      <c r="G118" s="13">
        <f t="shared" si="1"/>
        <v>243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5.75" customHeight="1">
      <c r="A119" s="10" t="s">
        <v>127</v>
      </c>
      <c r="B119" s="10"/>
      <c r="C119" s="11">
        <v>84</v>
      </c>
      <c r="D119" s="13">
        <v>80</v>
      </c>
      <c r="E119" s="13">
        <f t="shared" si="0"/>
        <v>164</v>
      </c>
      <c r="F119" s="13">
        <v>84</v>
      </c>
      <c r="G119" s="13">
        <f t="shared" si="1"/>
        <v>248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5.75" customHeight="1">
      <c r="A120" s="10" t="s">
        <v>128</v>
      </c>
      <c r="B120" s="10"/>
      <c r="C120" s="11">
        <v>87</v>
      </c>
      <c r="D120" s="13">
        <v>81</v>
      </c>
      <c r="E120" s="13">
        <f t="shared" si="0"/>
        <v>168</v>
      </c>
      <c r="F120" s="13">
        <v>81</v>
      </c>
      <c r="G120" s="13">
        <f t="shared" si="1"/>
        <v>249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8" customHeight="1">
      <c r="A121" s="4" t="s">
        <v>129</v>
      </c>
      <c r="B121" s="17"/>
      <c r="C121" s="6">
        <f t="shared" ref="C121:D121" si="20">IF(COUNT(C116:C120)&gt;4,SUM(C116:C120)-MAX(C116:C120),IF(COUNT(C116:C120)=4,SUM(C116:C120),"NT"))</f>
        <v>323</v>
      </c>
      <c r="D121" s="6">
        <f t="shared" si="20"/>
        <v>318</v>
      </c>
      <c r="E121" s="6">
        <f t="shared" si="0"/>
        <v>641</v>
      </c>
      <c r="F121" s="6">
        <f>IF(COUNT(F116:F120)&gt;4,SUM(F116:F120)-MAX(F116:F120),IF(COUNT(F116:F120)=4,SUM(F116:F120),"NT"))</f>
        <v>322</v>
      </c>
      <c r="G121" s="6">
        <f t="shared" si="1"/>
        <v>963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5.75" customHeight="1">
      <c r="A122" s="10" t="s">
        <v>130</v>
      </c>
      <c r="B122" s="10"/>
      <c r="C122" s="11">
        <v>73</v>
      </c>
      <c r="D122" s="13">
        <v>72</v>
      </c>
      <c r="E122" s="13">
        <f t="shared" si="0"/>
        <v>145</v>
      </c>
      <c r="F122" s="13">
        <v>79</v>
      </c>
      <c r="G122" s="13">
        <f t="shared" si="1"/>
        <v>224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5.75" customHeight="1">
      <c r="A123" s="10" t="s">
        <v>131</v>
      </c>
      <c r="B123" s="10"/>
      <c r="C123" s="11">
        <v>73</v>
      </c>
      <c r="D123" s="13">
        <v>68</v>
      </c>
      <c r="E123" s="13">
        <f t="shared" si="0"/>
        <v>141</v>
      </c>
      <c r="F123" s="13">
        <v>79</v>
      </c>
      <c r="G123" s="13">
        <f t="shared" si="1"/>
        <v>220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5.75" customHeight="1">
      <c r="A124" s="10" t="s">
        <v>132</v>
      </c>
      <c r="B124" s="10"/>
      <c r="C124" s="11">
        <v>78</v>
      </c>
      <c r="D124" s="13">
        <v>82</v>
      </c>
      <c r="E124" s="13">
        <f t="shared" si="0"/>
        <v>160</v>
      </c>
      <c r="F124" s="13">
        <v>80</v>
      </c>
      <c r="G124" s="13">
        <f t="shared" si="1"/>
        <v>240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5.75" customHeight="1">
      <c r="A125" s="10" t="s">
        <v>133</v>
      </c>
      <c r="B125" s="10"/>
      <c r="C125" s="11">
        <v>73</v>
      </c>
      <c r="D125" s="13">
        <v>77</v>
      </c>
      <c r="E125" s="13">
        <f t="shared" si="0"/>
        <v>150</v>
      </c>
      <c r="F125" s="13">
        <v>75</v>
      </c>
      <c r="G125" s="13">
        <f t="shared" si="1"/>
        <v>225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5.75" customHeight="1">
      <c r="A126" s="10" t="s">
        <v>134</v>
      </c>
      <c r="B126" s="10"/>
      <c r="C126" s="11">
        <v>78</v>
      </c>
      <c r="D126" s="13">
        <v>80</v>
      </c>
      <c r="E126" s="13">
        <f t="shared" si="0"/>
        <v>158</v>
      </c>
      <c r="F126" s="13">
        <v>78</v>
      </c>
      <c r="G126" s="13">
        <f t="shared" si="1"/>
        <v>236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8" customHeight="1">
      <c r="A127" s="4" t="s">
        <v>135</v>
      </c>
      <c r="B127" s="17"/>
      <c r="C127" s="6">
        <f t="shared" ref="C127:D127" si="21">IF(COUNT(C122:C126)&gt;4,SUM(C122:C126)-MAX(C122:C126),IF(COUNT(C122:C126)=4,SUM(C122:C126),"NT"))</f>
        <v>297</v>
      </c>
      <c r="D127" s="6">
        <f t="shared" si="21"/>
        <v>297</v>
      </c>
      <c r="E127" s="6">
        <f t="shared" si="0"/>
        <v>594</v>
      </c>
      <c r="F127" s="6">
        <f>IF(COUNT(F122:F126)&gt;4,SUM(F122:F126)-MAX(F122:F126),IF(COUNT(F122:F126)=4,SUM(F122:F126),"NT"))</f>
        <v>311</v>
      </c>
      <c r="G127" s="6">
        <f t="shared" si="1"/>
        <v>905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5.75" customHeight="1">
      <c r="A128" s="10" t="s">
        <v>136</v>
      </c>
      <c r="B128" s="10"/>
      <c r="C128" s="13">
        <v>78</v>
      </c>
      <c r="D128" s="13">
        <v>69</v>
      </c>
      <c r="E128" s="13">
        <f t="shared" si="0"/>
        <v>147</v>
      </c>
      <c r="F128" s="13">
        <v>74</v>
      </c>
      <c r="G128" s="13">
        <f t="shared" si="1"/>
        <v>221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5.75" customHeight="1">
      <c r="A129" s="10" t="s">
        <v>137</v>
      </c>
      <c r="B129" s="10"/>
      <c r="C129" s="13">
        <v>73</v>
      </c>
      <c r="D129" s="13">
        <v>77</v>
      </c>
      <c r="E129" s="13">
        <f t="shared" si="0"/>
        <v>150</v>
      </c>
      <c r="F129" s="13">
        <v>78</v>
      </c>
      <c r="G129" s="13">
        <f t="shared" si="1"/>
        <v>228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5.75" customHeight="1">
      <c r="A130" s="10" t="s">
        <v>138</v>
      </c>
      <c r="B130" s="10"/>
      <c r="C130" s="13">
        <v>72</v>
      </c>
      <c r="D130" s="13">
        <v>71</v>
      </c>
      <c r="E130" s="13">
        <f t="shared" si="0"/>
        <v>143</v>
      </c>
      <c r="F130" s="13">
        <v>73</v>
      </c>
      <c r="G130" s="13">
        <f t="shared" si="1"/>
        <v>216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5.75" customHeight="1">
      <c r="A131" s="10" t="s">
        <v>139</v>
      </c>
      <c r="B131" s="10"/>
      <c r="C131" s="13">
        <v>81</v>
      </c>
      <c r="D131" s="13">
        <v>83</v>
      </c>
      <c r="E131" s="13">
        <f t="shared" si="0"/>
        <v>164</v>
      </c>
      <c r="F131" s="13">
        <v>81</v>
      </c>
      <c r="G131" s="13">
        <f t="shared" si="1"/>
        <v>245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5.75" customHeight="1">
      <c r="A132" s="10" t="s">
        <v>140</v>
      </c>
      <c r="B132" s="10"/>
      <c r="C132" s="13">
        <v>76</v>
      </c>
      <c r="D132" s="13">
        <v>79</v>
      </c>
      <c r="E132" s="13">
        <f t="shared" si="0"/>
        <v>155</v>
      </c>
      <c r="F132" s="13">
        <v>79</v>
      </c>
      <c r="G132" s="13">
        <f t="shared" si="1"/>
        <v>234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8" customHeight="1">
      <c r="A133" s="4" t="s">
        <v>141</v>
      </c>
      <c r="B133" s="17"/>
      <c r="C133" s="6">
        <f t="shared" ref="C133:D133" si="22">IF(COUNT(C128:C132)&gt;4,SUM(C128:C132)-MAX(C128:C132),IF(COUNT(C128:C132)=4,SUM(C128:C132),"NT"))</f>
        <v>299</v>
      </c>
      <c r="D133" s="6">
        <f t="shared" si="22"/>
        <v>296</v>
      </c>
      <c r="E133" s="6">
        <f t="shared" si="0"/>
        <v>595</v>
      </c>
      <c r="F133" s="6">
        <f>IF(COUNT(F128:F132)&gt;4,SUM(F128:F132)-MAX(F128:F132),IF(COUNT(F128:F132)=4,SUM(F128:F132),"NT"))</f>
        <v>304</v>
      </c>
      <c r="G133" s="6">
        <f t="shared" si="1"/>
        <v>899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5.75" customHeight="1">
      <c r="A134" s="10" t="s">
        <v>142</v>
      </c>
      <c r="B134" s="10"/>
      <c r="C134" s="13">
        <v>81</v>
      </c>
      <c r="D134" s="13">
        <v>76</v>
      </c>
      <c r="E134" s="13">
        <f t="shared" si="0"/>
        <v>157</v>
      </c>
      <c r="F134" s="13">
        <v>77</v>
      </c>
      <c r="G134" s="13">
        <f t="shared" si="1"/>
        <v>234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5.75" customHeight="1">
      <c r="A135" s="10" t="s">
        <v>143</v>
      </c>
      <c r="B135" s="10"/>
      <c r="C135" s="13">
        <v>90</v>
      </c>
      <c r="D135" s="13">
        <v>88</v>
      </c>
      <c r="E135" s="13">
        <f t="shared" si="0"/>
        <v>178</v>
      </c>
      <c r="F135" s="13">
        <v>80</v>
      </c>
      <c r="G135" s="13">
        <f t="shared" si="1"/>
        <v>258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5.75" customHeight="1">
      <c r="A136" s="10" t="s">
        <v>144</v>
      </c>
      <c r="B136" s="10"/>
      <c r="C136" s="13">
        <v>85</v>
      </c>
      <c r="D136" s="13">
        <v>84</v>
      </c>
      <c r="E136" s="13">
        <f t="shared" si="0"/>
        <v>169</v>
      </c>
      <c r="F136" s="13">
        <v>86</v>
      </c>
      <c r="G136" s="13">
        <f t="shared" si="1"/>
        <v>255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5.75" customHeight="1">
      <c r="A137" s="10" t="s">
        <v>145</v>
      </c>
      <c r="B137" s="10"/>
      <c r="C137" s="13">
        <v>90</v>
      </c>
      <c r="D137" s="13">
        <v>93</v>
      </c>
      <c r="E137" s="13">
        <f t="shared" si="0"/>
        <v>183</v>
      </c>
      <c r="F137" s="13">
        <v>87</v>
      </c>
      <c r="G137" s="13">
        <f t="shared" si="1"/>
        <v>270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5.75" customHeight="1">
      <c r="A138" s="10" t="s">
        <v>146</v>
      </c>
      <c r="B138" s="10"/>
      <c r="C138" s="13">
        <v>93</v>
      </c>
      <c r="D138" s="13">
        <v>85</v>
      </c>
      <c r="E138" s="13">
        <f t="shared" si="0"/>
        <v>178</v>
      </c>
      <c r="F138" s="13">
        <v>86</v>
      </c>
      <c r="G138" s="13">
        <f t="shared" si="1"/>
        <v>264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8" customHeight="1">
      <c r="A139" s="4" t="s">
        <v>147</v>
      </c>
      <c r="B139" s="17"/>
      <c r="C139" s="6">
        <f t="shared" ref="C139:D139" si="23">IF(COUNT(C134:C138)&gt;4,SUM(C134:C138)-MAX(C134:C138),IF(COUNT(C134:C138)=4,SUM(C134:C138),"NT"))</f>
        <v>346</v>
      </c>
      <c r="D139" s="6">
        <f t="shared" si="23"/>
        <v>333</v>
      </c>
      <c r="E139" s="6">
        <f t="shared" si="0"/>
        <v>679</v>
      </c>
      <c r="F139" s="6">
        <f>IF(COUNT(F134:F138)&gt;4,SUM(F134:F138)-MAX(F134:F138),IF(COUNT(F134:F138)=4,SUM(F134:F138),"NT"))</f>
        <v>329</v>
      </c>
      <c r="G139" s="6">
        <f t="shared" si="1"/>
        <v>1008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5.75" customHeight="1">
      <c r="A140" s="10" t="s">
        <v>148</v>
      </c>
      <c r="B140" s="10"/>
      <c r="C140" s="13">
        <v>88</v>
      </c>
      <c r="D140" s="13">
        <v>78</v>
      </c>
      <c r="E140" s="13">
        <f t="shared" si="0"/>
        <v>166</v>
      </c>
      <c r="F140" s="13">
        <v>80</v>
      </c>
      <c r="G140" s="13">
        <f t="shared" si="1"/>
        <v>246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5.75" customHeight="1">
      <c r="A141" s="10" t="s">
        <v>149</v>
      </c>
      <c r="B141" s="10"/>
      <c r="C141" s="13">
        <v>79</v>
      </c>
      <c r="D141" s="13">
        <v>80</v>
      </c>
      <c r="E141" s="13">
        <f t="shared" si="0"/>
        <v>159</v>
      </c>
      <c r="F141" s="13">
        <v>76</v>
      </c>
      <c r="G141" s="13">
        <f t="shared" si="1"/>
        <v>235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5.75" customHeight="1">
      <c r="A142" s="10" t="s">
        <v>150</v>
      </c>
      <c r="B142" s="10"/>
      <c r="C142" s="13">
        <v>83</v>
      </c>
      <c r="D142" s="13">
        <v>91</v>
      </c>
      <c r="E142" s="13">
        <f t="shared" si="0"/>
        <v>174</v>
      </c>
      <c r="F142" s="13">
        <v>78</v>
      </c>
      <c r="G142" s="13">
        <f t="shared" si="1"/>
        <v>252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5.75" customHeight="1">
      <c r="A143" s="10" t="s">
        <v>151</v>
      </c>
      <c r="B143" s="10"/>
      <c r="C143" s="13">
        <v>75</v>
      </c>
      <c r="D143" s="13">
        <v>80</v>
      </c>
      <c r="E143" s="13">
        <f t="shared" si="0"/>
        <v>155</v>
      </c>
      <c r="F143" s="13">
        <v>80</v>
      </c>
      <c r="G143" s="13">
        <f t="shared" si="1"/>
        <v>235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5.75" customHeight="1">
      <c r="A144" s="10" t="s">
        <v>152</v>
      </c>
      <c r="B144" s="10"/>
      <c r="C144" s="13">
        <v>77</v>
      </c>
      <c r="D144" s="13">
        <v>81</v>
      </c>
      <c r="E144" s="13">
        <f t="shared" si="0"/>
        <v>158</v>
      </c>
      <c r="F144" s="13">
        <v>76</v>
      </c>
      <c r="G144" s="13">
        <f t="shared" si="1"/>
        <v>234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8" customHeight="1">
      <c r="A145" s="4" t="s">
        <v>153</v>
      </c>
      <c r="B145" s="17"/>
      <c r="C145" s="6">
        <f t="shared" ref="C145:D145" si="24">IF(COUNT(C140:C144)&gt;4,SUM(C140:C144)-MAX(C140:C144),IF(COUNT(C140:C144)=4,SUM(C140:C144),"NT"))</f>
        <v>314</v>
      </c>
      <c r="D145" s="6">
        <f t="shared" si="24"/>
        <v>319</v>
      </c>
      <c r="E145" s="6">
        <f t="shared" si="0"/>
        <v>633</v>
      </c>
      <c r="F145" s="6">
        <f>IF(COUNT(F140:F144)&gt;4,SUM(F140:F144)-MAX(F140:F144),IF(COUNT(F140:F144)=4,SUM(F140:F144),"NT"))</f>
        <v>310</v>
      </c>
      <c r="G145" s="6">
        <f t="shared" si="1"/>
        <v>943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5.75" customHeight="1">
      <c r="A146" s="10" t="s">
        <v>154</v>
      </c>
      <c r="B146" s="10"/>
      <c r="C146" s="13">
        <v>77</v>
      </c>
      <c r="D146" s="13">
        <v>73</v>
      </c>
      <c r="E146" s="13">
        <f t="shared" si="0"/>
        <v>150</v>
      </c>
      <c r="F146" s="13">
        <v>78</v>
      </c>
      <c r="G146" s="13">
        <f t="shared" si="1"/>
        <v>228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5.75" customHeight="1">
      <c r="A147" s="10" t="s">
        <v>155</v>
      </c>
      <c r="B147" s="10"/>
      <c r="C147" s="13">
        <v>78</v>
      </c>
      <c r="D147" s="13">
        <v>76</v>
      </c>
      <c r="E147" s="13">
        <f t="shared" si="0"/>
        <v>154</v>
      </c>
      <c r="F147" s="13">
        <v>73</v>
      </c>
      <c r="G147" s="13">
        <f t="shared" si="1"/>
        <v>227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5.75" customHeight="1">
      <c r="A148" s="10" t="s">
        <v>156</v>
      </c>
      <c r="B148" s="10"/>
      <c r="C148" s="13">
        <v>73</v>
      </c>
      <c r="D148" s="13">
        <v>69</v>
      </c>
      <c r="E148" s="13">
        <f t="shared" si="0"/>
        <v>142</v>
      </c>
      <c r="F148" s="13">
        <v>71</v>
      </c>
      <c r="G148" s="13">
        <f t="shared" si="1"/>
        <v>213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5.75" customHeight="1">
      <c r="A149" s="10" t="s">
        <v>157</v>
      </c>
      <c r="B149" s="10"/>
      <c r="C149" s="13">
        <v>80</v>
      </c>
      <c r="D149" s="13">
        <v>81</v>
      </c>
      <c r="E149" s="13">
        <f t="shared" si="0"/>
        <v>161</v>
      </c>
      <c r="F149" s="13">
        <v>80</v>
      </c>
      <c r="G149" s="13">
        <f t="shared" si="1"/>
        <v>241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5.75" customHeight="1">
      <c r="A150" s="10" t="s">
        <v>158</v>
      </c>
      <c r="B150" s="10"/>
      <c r="C150" s="13">
        <v>77</v>
      </c>
      <c r="D150" s="13">
        <v>81</v>
      </c>
      <c r="E150" s="13">
        <f t="shared" si="0"/>
        <v>158</v>
      </c>
      <c r="F150" s="13">
        <v>83</v>
      </c>
      <c r="G150" s="13">
        <f t="shared" si="1"/>
        <v>241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8" customHeight="1">
      <c r="A151" s="4" t="s">
        <v>159</v>
      </c>
      <c r="B151" s="17"/>
      <c r="C151" s="6">
        <f t="shared" ref="C151:D151" si="25">IF(COUNT(C146:C150)&gt;4,SUM(C146:C150)-MAX(C146:C150),IF(COUNT(C146:C150)=4,SUM(C146:C150),"NT"))</f>
        <v>305</v>
      </c>
      <c r="D151" s="6">
        <f t="shared" si="25"/>
        <v>299</v>
      </c>
      <c r="E151" s="6">
        <f t="shared" si="0"/>
        <v>604</v>
      </c>
      <c r="F151" s="6">
        <f>IF(COUNT(F146:F150)&gt;4,SUM(F146:F150)-MAX(F146:F150),IF(COUNT(F146:F150)=4,SUM(F146:F150),"NT"))</f>
        <v>302</v>
      </c>
      <c r="G151" s="6">
        <f t="shared" si="1"/>
        <v>906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5.75" customHeight="1">
      <c r="A152" s="10" t="s">
        <v>160</v>
      </c>
      <c r="B152" s="10"/>
      <c r="C152" s="13">
        <v>400</v>
      </c>
      <c r="D152" s="13">
        <v>400</v>
      </c>
      <c r="E152" s="13">
        <f t="shared" si="0"/>
        <v>800</v>
      </c>
      <c r="F152" s="13">
        <v>400</v>
      </c>
      <c r="G152" s="13">
        <f t="shared" si="1"/>
        <v>1200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5.75" customHeight="1">
      <c r="A153" s="10" t="s">
        <v>161</v>
      </c>
      <c r="B153" s="10"/>
      <c r="C153" s="13">
        <v>400</v>
      </c>
      <c r="D153" s="13">
        <v>400</v>
      </c>
      <c r="E153" s="13">
        <f t="shared" si="0"/>
        <v>800</v>
      </c>
      <c r="F153" s="13">
        <v>400</v>
      </c>
      <c r="G153" s="13">
        <f t="shared" si="1"/>
        <v>1200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5.75" customHeight="1">
      <c r="A154" s="10" t="s">
        <v>162</v>
      </c>
      <c r="B154" s="10"/>
      <c r="C154" s="13">
        <v>400</v>
      </c>
      <c r="D154" s="13">
        <v>400</v>
      </c>
      <c r="E154" s="13">
        <f t="shared" si="0"/>
        <v>800</v>
      </c>
      <c r="F154" s="13">
        <v>400</v>
      </c>
      <c r="G154" s="13">
        <f t="shared" si="1"/>
        <v>1200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5.75" customHeight="1">
      <c r="A155" s="10" t="s">
        <v>163</v>
      </c>
      <c r="B155" s="10"/>
      <c r="C155" s="13">
        <v>400</v>
      </c>
      <c r="D155" s="13">
        <v>400</v>
      </c>
      <c r="E155" s="13">
        <f t="shared" si="0"/>
        <v>800</v>
      </c>
      <c r="F155" s="13">
        <v>400</v>
      </c>
      <c r="G155" s="13">
        <f t="shared" si="1"/>
        <v>1200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5.75" customHeight="1">
      <c r="A156" s="10" t="s">
        <v>164</v>
      </c>
      <c r="B156" s="10"/>
      <c r="C156" s="13">
        <v>400</v>
      </c>
      <c r="D156" s="13">
        <v>400</v>
      </c>
      <c r="E156" s="13">
        <f t="shared" si="0"/>
        <v>800</v>
      </c>
      <c r="F156" s="13">
        <v>400</v>
      </c>
      <c r="G156" s="13">
        <f t="shared" si="1"/>
        <v>1200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8" customHeight="1">
      <c r="A157" s="4" t="s">
        <v>165</v>
      </c>
      <c r="B157" s="17"/>
      <c r="C157" s="6">
        <f t="shared" ref="C157:D157" si="26">IF(COUNT(C152:C156)&gt;4,SUM(C152:C156)-MAX(C152:C156),IF(COUNT(C152:C156)=4,SUM(C152:C156),"NT"))</f>
        <v>1600</v>
      </c>
      <c r="D157" s="6">
        <f t="shared" si="26"/>
        <v>1600</v>
      </c>
      <c r="E157" s="6">
        <f t="shared" si="0"/>
        <v>3200</v>
      </c>
      <c r="F157" s="6">
        <f>IF(COUNT(F152:F156)&gt;4,SUM(F152:F156)-MAX(F152:F156),IF(COUNT(F152:F156)=4,SUM(F152:F156),"NT"))</f>
        <v>1600</v>
      </c>
      <c r="G157" s="6">
        <f t="shared" si="1"/>
        <v>4800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5.75" customHeight="1">
      <c r="A158" s="10" t="s">
        <v>166</v>
      </c>
      <c r="B158" s="10"/>
      <c r="C158" s="13">
        <v>72</v>
      </c>
      <c r="D158" s="13">
        <v>77</v>
      </c>
      <c r="E158" s="13">
        <f t="shared" si="0"/>
        <v>149</v>
      </c>
      <c r="F158" s="13">
        <v>73</v>
      </c>
      <c r="G158" s="13">
        <f t="shared" si="1"/>
        <v>222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5.75" customHeight="1">
      <c r="A159" s="10" t="s">
        <v>167</v>
      </c>
      <c r="B159" s="10"/>
      <c r="C159" s="13">
        <v>73</v>
      </c>
      <c r="D159" s="13">
        <v>73</v>
      </c>
      <c r="E159" s="13">
        <f t="shared" si="0"/>
        <v>146</v>
      </c>
      <c r="F159" s="13">
        <v>78</v>
      </c>
      <c r="G159" s="13">
        <f t="shared" si="1"/>
        <v>224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5.75" customHeight="1">
      <c r="A160" s="10" t="s">
        <v>168</v>
      </c>
      <c r="B160" s="10"/>
      <c r="C160" s="13">
        <v>72</v>
      </c>
      <c r="D160" s="13">
        <v>74</v>
      </c>
      <c r="E160" s="13">
        <f t="shared" si="0"/>
        <v>146</v>
      </c>
      <c r="F160" s="13">
        <v>71</v>
      </c>
      <c r="G160" s="13">
        <f t="shared" si="1"/>
        <v>217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5.75" customHeight="1">
      <c r="A161" s="10" t="s">
        <v>169</v>
      </c>
      <c r="B161" s="10"/>
      <c r="C161" s="13">
        <v>73</v>
      </c>
      <c r="D161" s="13">
        <v>76</v>
      </c>
      <c r="E161" s="13">
        <f t="shared" si="0"/>
        <v>149</v>
      </c>
      <c r="F161" s="13">
        <v>78</v>
      </c>
      <c r="G161" s="13">
        <f t="shared" si="1"/>
        <v>227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5.75" customHeight="1">
      <c r="A162" s="10" t="s">
        <v>170</v>
      </c>
      <c r="B162" s="10"/>
      <c r="C162" s="13">
        <v>77</v>
      </c>
      <c r="D162" s="13">
        <v>73</v>
      </c>
      <c r="E162" s="13">
        <f t="shared" si="0"/>
        <v>150</v>
      </c>
      <c r="F162" s="13">
        <v>72</v>
      </c>
      <c r="G162" s="13">
        <f t="shared" si="1"/>
        <v>222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8" customHeight="1">
      <c r="A163" s="4" t="s">
        <v>171</v>
      </c>
      <c r="B163" s="17"/>
      <c r="C163" s="6">
        <f t="shared" ref="C163:D163" si="27">IF(COUNT(C158:C162)&gt;4,SUM(C158:C162)-MAX(C158:C162),IF(COUNT(C158:C162)=4,SUM(C158:C162),"NT"))</f>
        <v>290</v>
      </c>
      <c r="D163" s="6">
        <f t="shared" si="27"/>
        <v>296</v>
      </c>
      <c r="E163" s="6">
        <f t="shared" si="0"/>
        <v>586</v>
      </c>
      <c r="F163" s="6">
        <f>IF(COUNT(F158:F162)&gt;4,SUM(F158:F162)-MAX(F158:F162),IF(COUNT(F158:F162)=4,SUM(F158:F162),"NT"))</f>
        <v>294</v>
      </c>
      <c r="G163" s="6">
        <f t="shared" si="1"/>
        <v>880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5.75" customHeight="1">
      <c r="A164" s="10" t="s">
        <v>172</v>
      </c>
      <c r="B164" s="10"/>
      <c r="C164" s="13">
        <v>77</v>
      </c>
      <c r="D164" s="13">
        <v>71</v>
      </c>
      <c r="E164" s="13">
        <f t="shared" si="0"/>
        <v>148</v>
      </c>
      <c r="F164" s="13">
        <v>73</v>
      </c>
      <c r="G164" s="13">
        <f t="shared" si="1"/>
        <v>221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5.75" customHeight="1">
      <c r="A165" s="10" t="s">
        <v>173</v>
      </c>
      <c r="B165" s="10"/>
      <c r="C165" s="13">
        <v>80</v>
      </c>
      <c r="D165" s="13">
        <v>79</v>
      </c>
      <c r="E165" s="13">
        <f t="shared" si="0"/>
        <v>159</v>
      </c>
      <c r="F165" s="13">
        <v>72</v>
      </c>
      <c r="G165" s="13">
        <f t="shared" si="1"/>
        <v>231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5.75" customHeight="1">
      <c r="A166" s="10" t="s">
        <v>174</v>
      </c>
      <c r="B166" s="10"/>
      <c r="C166" s="13">
        <v>72</v>
      </c>
      <c r="D166" s="13">
        <v>81</v>
      </c>
      <c r="E166" s="13">
        <f t="shared" si="0"/>
        <v>153</v>
      </c>
      <c r="F166" s="13">
        <v>75</v>
      </c>
      <c r="G166" s="13">
        <f t="shared" si="1"/>
        <v>228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5.75" customHeight="1">
      <c r="A167" s="10" t="s">
        <v>175</v>
      </c>
      <c r="B167" s="10"/>
      <c r="C167" s="13">
        <v>72</v>
      </c>
      <c r="D167" s="13">
        <v>72</v>
      </c>
      <c r="E167" s="13">
        <f t="shared" si="0"/>
        <v>144</v>
      </c>
      <c r="F167" s="13">
        <v>74</v>
      </c>
      <c r="G167" s="13">
        <f t="shared" si="1"/>
        <v>218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5.75" customHeight="1">
      <c r="A168" s="10" t="s">
        <v>176</v>
      </c>
      <c r="B168" s="10"/>
      <c r="C168" s="13">
        <v>83</v>
      </c>
      <c r="D168" s="13">
        <v>81</v>
      </c>
      <c r="E168" s="13">
        <f t="shared" si="0"/>
        <v>164</v>
      </c>
      <c r="F168" s="13">
        <v>82</v>
      </c>
      <c r="G168" s="13">
        <f t="shared" si="1"/>
        <v>246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8" customHeight="1">
      <c r="A169" s="4" t="s">
        <v>177</v>
      </c>
      <c r="B169" s="17"/>
      <c r="C169" s="6">
        <f t="shared" ref="C169:D169" si="28">IF(COUNT(C164:C168)&gt;4,SUM(C164:C168)-MAX(C164:C168),IF(COUNT(C164:C168)=4,SUM(C164:C168),"NT"))</f>
        <v>301</v>
      </c>
      <c r="D169" s="6">
        <f t="shared" si="28"/>
        <v>303</v>
      </c>
      <c r="E169" s="6">
        <f t="shared" si="0"/>
        <v>604</v>
      </c>
      <c r="F169" s="6">
        <f>IF(COUNT(F164:F168)&gt;4,SUM(F164:F168)-MAX(F164:F168),IF(COUNT(F164:F168)=4,SUM(F164:F168),"NT"))</f>
        <v>294</v>
      </c>
      <c r="G169" s="6">
        <f t="shared" si="1"/>
        <v>898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5.75" customHeight="1">
      <c r="A170" s="10" t="s">
        <v>178</v>
      </c>
      <c r="B170" s="10"/>
      <c r="C170" s="13">
        <v>73</v>
      </c>
      <c r="D170" s="13">
        <v>77</v>
      </c>
      <c r="E170" s="13">
        <f t="shared" si="0"/>
        <v>150</v>
      </c>
      <c r="F170" s="13">
        <v>74</v>
      </c>
      <c r="G170" s="13">
        <f t="shared" si="1"/>
        <v>224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5.75" customHeight="1">
      <c r="A171" s="10" t="s">
        <v>179</v>
      </c>
      <c r="B171" s="10"/>
      <c r="C171" s="13">
        <v>84</v>
      </c>
      <c r="D171" s="13">
        <v>83</v>
      </c>
      <c r="E171" s="13">
        <f t="shared" si="0"/>
        <v>167</v>
      </c>
      <c r="F171" s="13">
        <v>84</v>
      </c>
      <c r="G171" s="13">
        <f t="shared" si="1"/>
        <v>251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5.75" customHeight="1">
      <c r="A172" s="10" t="s">
        <v>180</v>
      </c>
      <c r="B172" s="10"/>
      <c r="C172" s="13">
        <v>87</v>
      </c>
      <c r="D172" s="13">
        <v>79</v>
      </c>
      <c r="E172" s="13">
        <f t="shared" si="0"/>
        <v>166</v>
      </c>
      <c r="F172" s="13">
        <v>81</v>
      </c>
      <c r="G172" s="13">
        <f t="shared" si="1"/>
        <v>247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5.75" customHeight="1">
      <c r="A173" s="10" t="s">
        <v>181</v>
      </c>
      <c r="B173" s="10"/>
      <c r="C173" s="13">
        <v>85</v>
      </c>
      <c r="D173" s="13">
        <v>99</v>
      </c>
      <c r="E173" s="13">
        <f t="shared" si="0"/>
        <v>184</v>
      </c>
      <c r="F173" s="13">
        <v>82</v>
      </c>
      <c r="G173" s="13">
        <f t="shared" si="1"/>
        <v>266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5.75" customHeight="1">
      <c r="A174" s="10" t="s">
        <v>182</v>
      </c>
      <c r="B174" s="10"/>
      <c r="C174" s="13">
        <v>82</v>
      </c>
      <c r="D174" s="13">
        <v>84</v>
      </c>
      <c r="E174" s="13">
        <f t="shared" si="0"/>
        <v>166</v>
      </c>
      <c r="F174" s="13">
        <v>89</v>
      </c>
      <c r="G174" s="13">
        <f t="shared" si="1"/>
        <v>255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8" customHeight="1">
      <c r="A175" s="4" t="s">
        <v>183</v>
      </c>
      <c r="B175" s="17"/>
      <c r="C175" s="6">
        <f t="shared" ref="C175:D175" si="29">IF(COUNT(C170:C174)&gt;4,SUM(C170:C174)-MAX(C170:C174),IF(COUNT(C170:C174)=4,SUM(C170:C174),"NT"))</f>
        <v>324</v>
      </c>
      <c r="D175" s="6">
        <f t="shared" si="29"/>
        <v>323</v>
      </c>
      <c r="E175" s="6">
        <f t="shared" si="0"/>
        <v>647</v>
      </c>
      <c r="F175" s="6">
        <f>IF(COUNT(F170:F174)&gt;4,SUM(F170:F174)-MAX(F170:F174),IF(COUNT(F170:F174)=4,SUM(F170:F174),"NT"))</f>
        <v>321</v>
      </c>
      <c r="G175" s="6">
        <f t="shared" si="1"/>
        <v>968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5.75" customHeight="1">
      <c r="A176" s="10" t="s">
        <v>184</v>
      </c>
      <c r="B176" s="10"/>
      <c r="C176" s="13">
        <v>74</v>
      </c>
      <c r="D176" s="13">
        <v>72</v>
      </c>
      <c r="E176" s="13">
        <f t="shared" si="0"/>
        <v>146</v>
      </c>
      <c r="F176" s="13">
        <v>75</v>
      </c>
      <c r="G176" s="13">
        <f t="shared" si="1"/>
        <v>221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5.75" customHeight="1">
      <c r="A177" s="10" t="s">
        <v>185</v>
      </c>
      <c r="B177" s="10"/>
      <c r="C177" s="13">
        <v>78</v>
      </c>
      <c r="D177" s="13">
        <v>68</v>
      </c>
      <c r="E177" s="13">
        <f t="shared" si="0"/>
        <v>146</v>
      </c>
      <c r="F177" s="13">
        <v>71</v>
      </c>
      <c r="G177" s="13">
        <f t="shared" si="1"/>
        <v>217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5.75" customHeight="1">
      <c r="A178" s="10" t="s">
        <v>186</v>
      </c>
      <c r="B178" s="10"/>
      <c r="C178" s="13">
        <v>78</v>
      </c>
      <c r="D178" s="13">
        <v>70</v>
      </c>
      <c r="E178" s="13">
        <f t="shared" si="0"/>
        <v>148</v>
      </c>
      <c r="F178" s="13">
        <v>74</v>
      </c>
      <c r="G178" s="13">
        <f t="shared" si="1"/>
        <v>222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5.75" customHeight="1">
      <c r="A179" s="10" t="s">
        <v>187</v>
      </c>
      <c r="B179" s="10"/>
      <c r="C179" s="13">
        <v>76</v>
      </c>
      <c r="D179" s="13">
        <v>75</v>
      </c>
      <c r="E179" s="13">
        <f t="shared" si="0"/>
        <v>151</v>
      </c>
      <c r="F179" s="13">
        <v>78</v>
      </c>
      <c r="G179" s="13">
        <f t="shared" si="1"/>
        <v>229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5.75" customHeight="1">
      <c r="A180" s="10" t="s">
        <v>188</v>
      </c>
      <c r="B180" s="10"/>
      <c r="C180" s="13">
        <v>70</v>
      </c>
      <c r="D180" s="13">
        <v>71</v>
      </c>
      <c r="E180" s="13">
        <f t="shared" si="0"/>
        <v>141</v>
      </c>
      <c r="F180" s="13">
        <v>70</v>
      </c>
      <c r="G180" s="13">
        <f t="shared" si="1"/>
        <v>211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8" customHeight="1">
      <c r="A181" s="4" t="s">
        <v>189</v>
      </c>
      <c r="B181" s="17"/>
      <c r="C181" s="6">
        <f t="shared" ref="C181:D181" si="30">IF(COUNT(C176:C180)&gt;4,SUM(C176:C180)-MAX(C176:C180),IF(COUNT(C176:C180)=4,SUM(C176:C180),"NT"))</f>
        <v>298</v>
      </c>
      <c r="D181" s="6">
        <f t="shared" si="30"/>
        <v>281</v>
      </c>
      <c r="E181" s="6">
        <f t="shared" si="0"/>
        <v>579</v>
      </c>
      <c r="F181" s="6">
        <f>IF(COUNT(F176:F180)&gt;4,SUM(F176:F180)-MAX(F176:F180),IF(COUNT(F176:F180)=4,SUM(F176:F180),"NT"))</f>
        <v>290</v>
      </c>
      <c r="G181" s="6">
        <f t="shared" si="1"/>
        <v>869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5.75" customHeight="1">
      <c r="A182" s="10" t="s">
        <v>190</v>
      </c>
      <c r="B182" s="10"/>
      <c r="C182" s="13">
        <v>72</v>
      </c>
      <c r="D182" s="13">
        <v>78</v>
      </c>
      <c r="E182" s="13">
        <f t="shared" si="0"/>
        <v>150</v>
      </c>
      <c r="F182" s="13">
        <v>75</v>
      </c>
      <c r="G182" s="13">
        <f t="shared" si="1"/>
        <v>225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5.75" customHeight="1">
      <c r="A183" s="10" t="s">
        <v>191</v>
      </c>
      <c r="B183" s="10"/>
      <c r="C183" s="13">
        <v>73</v>
      </c>
      <c r="D183" s="13">
        <v>75</v>
      </c>
      <c r="E183" s="13">
        <f t="shared" si="0"/>
        <v>148</v>
      </c>
      <c r="F183" s="13">
        <v>73</v>
      </c>
      <c r="G183" s="13">
        <f t="shared" si="1"/>
        <v>221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5.75" customHeight="1">
      <c r="A184" s="10" t="s">
        <v>192</v>
      </c>
      <c r="B184" s="10"/>
      <c r="C184" s="13">
        <v>77</v>
      </c>
      <c r="D184" s="13">
        <v>71</v>
      </c>
      <c r="E184" s="13">
        <f t="shared" si="0"/>
        <v>148</v>
      </c>
      <c r="F184" s="13">
        <v>70</v>
      </c>
      <c r="G184" s="13">
        <f t="shared" si="1"/>
        <v>218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5.75" customHeight="1">
      <c r="A185" s="10" t="s">
        <v>193</v>
      </c>
      <c r="B185" s="10"/>
      <c r="C185" s="13">
        <v>77</v>
      </c>
      <c r="D185" s="13">
        <v>76</v>
      </c>
      <c r="E185" s="13">
        <f t="shared" si="0"/>
        <v>153</v>
      </c>
      <c r="F185" s="13">
        <v>75</v>
      </c>
      <c r="G185" s="13">
        <f t="shared" si="1"/>
        <v>228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5.75" customHeight="1">
      <c r="A186" s="10" t="s">
        <v>194</v>
      </c>
      <c r="B186" s="10"/>
      <c r="C186" s="13">
        <v>89</v>
      </c>
      <c r="D186" s="13">
        <v>87</v>
      </c>
      <c r="E186" s="13">
        <f t="shared" si="0"/>
        <v>176</v>
      </c>
      <c r="F186" s="13">
        <v>83</v>
      </c>
      <c r="G186" s="13">
        <f t="shared" si="1"/>
        <v>259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8" customHeight="1">
      <c r="A187" s="4" t="s">
        <v>195</v>
      </c>
      <c r="B187" s="17"/>
      <c r="C187" s="6">
        <f t="shared" ref="C187:D187" si="31">IF(COUNT(C182:C186)&gt;4,SUM(C182:C186)-MAX(C182:C186),IF(COUNT(C182:C186)=4,SUM(C182:C186),"NT"))</f>
        <v>299</v>
      </c>
      <c r="D187" s="6">
        <f t="shared" si="31"/>
        <v>300</v>
      </c>
      <c r="E187" s="6">
        <f t="shared" si="0"/>
        <v>599</v>
      </c>
      <c r="F187" s="6">
        <f>IF(COUNT(F182:F186)&gt;4,SUM(F182:F186)-MAX(F182:F186),IF(COUNT(F182:F186)=4,SUM(F182:F186),"NT"))</f>
        <v>293</v>
      </c>
      <c r="G187" s="6">
        <f t="shared" si="1"/>
        <v>892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5.75" customHeight="1">
      <c r="A188" s="10" t="s">
        <v>196</v>
      </c>
      <c r="B188" s="10"/>
      <c r="C188" s="13">
        <v>70</v>
      </c>
      <c r="D188" s="13">
        <v>71</v>
      </c>
      <c r="E188" s="13">
        <f t="shared" si="0"/>
        <v>141</v>
      </c>
      <c r="F188" s="13">
        <v>70</v>
      </c>
      <c r="G188" s="13">
        <f t="shared" si="1"/>
        <v>211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5.75" customHeight="1">
      <c r="A189" s="10" t="s">
        <v>197</v>
      </c>
      <c r="B189" s="10"/>
      <c r="C189" s="13">
        <v>72</v>
      </c>
      <c r="D189" s="13">
        <v>75</v>
      </c>
      <c r="E189" s="13">
        <f t="shared" si="0"/>
        <v>147</v>
      </c>
      <c r="F189" s="13">
        <v>68</v>
      </c>
      <c r="G189" s="13">
        <f t="shared" si="1"/>
        <v>215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5.75" customHeight="1">
      <c r="A190" s="10" t="s">
        <v>198</v>
      </c>
      <c r="B190" s="10"/>
      <c r="C190" s="13">
        <v>76</v>
      </c>
      <c r="D190" s="13">
        <v>79</v>
      </c>
      <c r="E190" s="13">
        <f t="shared" si="0"/>
        <v>155</v>
      </c>
      <c r="F190" s="13">
        <v>76</v>
      </c>
      <c r="G190" s="13">
        <f t="shared" si="1"/>
        <v>231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5.75" customHeight="1">
      <c r="A191" s="10" t="s">
        <v>199</v>
      </c>
      <c r="B191" s="10"/>
      <c r="C191" s="13">
        <v>76</v>
      </c>
      <c r="D191" s="13">
        <v>79</v>
      </c>
      <c r="E191" s="13">
        <f t="shared" si="0"/>
        <v>155</v>
      </c>
      <c r="F191" s="13">
        <v>79</v>
      </c>
      <c r="G191" s="13">
        <f t="shared" si="1"/>
        <v>234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5.75" customHeight="1">
      <c r="A192" s="10" t="s">
        <v>200</v>
      </c>
      <c r="B192" s="10"/>
      <c r="C192" s="13">
        <v>73</v>
      </c>
      <c r="D192" s="13">
        <v>80</v>
      </c>
      <c r="E192" s="13">
        <f t="shared" si="0"/>
        <v>153</v>
      </c>
      <c r="F192" s="13">
        <v>73</v>
      </c>
      <c r="G192" s="13">
        <f t="shared" si="1"/>
        <v>226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8" customHeight="1">
      <c r="A193" s="4" t="s">
        <v>201</v>
      </c>
      <c r="B193" s="17"/>
      <c r="C193" s="6">
        <f t="shared" ref="C193:D193" si="32">IF(COUNT(C188:C192)&gt;4,SUM(C188:C192)-MAX(C188:C192),IF(COUNT(C188:C192)=4,SUM(C188:C192),"NT"))</f>
        <v>291</v>
      </c>
      <c r="D193" s="6">
        <f t="shared" si="32"/>
        <v>304</v>
      </c>
      <c r="E193" s="6">
        <f t="shared" si="0"/>
        <v>595</v>
      </c>
      <c r="F193" s="6">
        <f>IF(COUNT(F188:F192)&gt;4,SUM(F188:F192)-MAX(F188:F192),IF(COUNT(F188:F192)=4,SUM(F188:F192),"NT"))</f>
        <v>287</v>
      </c>
      <c r="G193" s="6">
        <f t="shared" si="1"/>
        <v>882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5.75" customHeight="1">
      <c r="A194" s="10" t="s">
        <v>202</v>
      </c>
      <c r="B194" s="10"/>
      <c r="C194" s="13">
        <v>77</v>
      </c>
      <c r="D194" s="13">
        <v>68</v>
      </c>
      <c r="E194" s="13">
        <f t="shared" si="0"/>
        <v>145</v>
      </c>
      <c r="F194" s="13">
        <v>75</v>
      </c>
      <c r="G194" s="13">
        <f t="shared" si="1"/>
        <v>220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5.75" customHeight="1">
      <c r="A195" s="10" t="s">
        <v>203</v>
      </c>
      <c r="B195" s="10"/>
      <c r="C195" s="13">
        <v>80</v>
      </c>
      <c r="D195" s="13">
        <v>81</v>
      </c>
      <c r="E195" s="13">
        <f t="shared" si="0"/>
        <v>161</v>
      </c>
      <c r="F195" s="13">
        <v>73</v>
      </c>
      <c r="G195" s="13">
        <f t="shared" si="1"/>
        <v>234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5.75" customHeight="1">
      <c r="A196" s="10" t="s">
        <v>204</v>
      </c>
      <c r="B196" s="10"/>
      <c r="C196" s="13">
        <v>71</v>
      </c>
      <c r="D196" s="13">
        <v>73</v>
      </c>
      <c r="E196" s="13">
        <f t="shared" si="0"/>
        <v>144</v>
      </c>
      <c r="F196" s="13">
        <v>79</v>
      </c>
      <c r="G196" s="13">
        <f t="shared" si="1"/>
        <v>223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5.75" customHeight="1">
      <c r="A197" s="10" t="s">
        <v>205</v>
      </c>
      <c r="B197" s="10"/>
      <c r="C197" s="13">
        <v>73</v>
      </c>
      <c r="D197" s="13">
        <v>76</v>
      </c>
      <c r="E197" s="13">
        <f t="shared" si="0"/>
        <v>149</v>
      </c>
      <c r="F197" s="13">
        <v>73</v>
      </c>
      <c r="G197" s="13">
        <f t="shared" si="1"/>
        <v>222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5.75" customHeight="1">
      <c r="A198" s="10" t="s">
        <v>206</v>
      </c>
      <c r="B198" s="10"/>
      <c r="C198" s="13">
        <v>73</v>
      </c>
      <c r="D198" s="13">
        <v>77</v>
      </c>
      <c r="E198" s="13">
        <f t="shared" si="0"/>
        <v>150</v>
      </c>
      <c r="F198" s="13">
        <v>71</v>
      </c>
      <c r="G198" s="13">
        <f t="shared" si="1"/>
        <v>221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8" customHeight="1">
      <c r="A199" s="4" t="s">
        <v>207</v>
      </c>
      <c r="B199" s="17"/>
      <c r="C199" s="6">
        <f t="shared" ref="C199:D199" si="33">IF(COUNT(C194:C198)&gt;4,SUM(C194:C198)-MAX(C194:C198),IF(COUNT(C194:C198)=4,SUM(C194:C198),"NT"))</f>
        <v>294</v>
      </c>
      <c r="D199" s="6">
        <f t="shared" si="33"/>
        <v>294</v>
      </c>
      <c r="E199" s="6">
        <f t="shared" si="0"/>
        <v>588</v>
      </c>
      <c r="F199" s="6">
        <f>IF(COUNT(F194:F198)&gt;4,SUM(F194:F198)-MAX(F194:F198),IF(COUNT(F194:F198)=4,SUM(F194:F198),"NT"))</f>
        <v>292</v>
      </c>
      <c r="G199" s="6">
        <f t="shared" si="1"/>
        <v>880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5.75" customHeight="1">
      <c r="A200" s="10" t="s">
        <v>208</v>
      </c>
      <c r="B200" s="10"/>
      <c r="C200" s="13">
        <v>79</v>
      </c>
      <c r="D200" s="13">
        <v>77</v>
      </c>
      <c r="E200" s="13">
        <f t="shared" si="0"/>
        <v>156</v>
      </c>
      <c r="F200" s="13">
        <v>86</v>
      </c>
      <c r="G200" s="13">
        <f t="shared" si="1"/>
        <v>242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5.75" customHeight="1">
      <c r="A201" s="10" t="s">
        <v>209</v>
      </c>
      <c r="B201" s="10"/>
      <c r="C201" s="13">
        <v>86</v>
      </c>
      <c r="D201" s="13">
        <v>82</v>
      </c>
      <c r="E201" s="13">
        <f t="shared" si="0"/>
        <v>168</v>
      </c>
      <c r="F201" s="13">
        <v>86</v>
      </c>
      <c r="G201" s="13">
        <f t="shared" si="1"/>
        <v>254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5.75" customHeight="1">
      <c r="A202" s="10" t="s">
        <v>210</v>
      </c>
      <c r="B202" s="10"/>
      <c r="C202" s="13">
        <v>90</v>
      </c>
      <c r="D202" s="13">
        <v>87</v>
      </c>
      <c r="E202" s="13">
        <f t="shared" si="0"/>
        <v>177</v>
      </c>
      <c r="F202" s="13">
        <v>84</v>
      </c>
      <c r="G202" s="13">
        <f t="shared" si="1"/>
        <v>261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5.75" customHeight="1">
      <c r="A203" s="10" t="s">
        <v>211</v>
      </c>
      <c r="B203" s="10"/>
      <c r="C203" s="13">
        <v>90</v>
      </c>
      <c r="D203" s="13">
        <v>92</v>
      </c>
      <c r="E203" s="13">
        <f t="shared" si="0"/>
        <v>182</v>
      </c>
      <c r="F203" s="13">
        <v>86</v>
      </c>
      <c r="G203" s="13">
        <f t="shared" si="1"/>
        <v>268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5.75" customHeight="1">
      <c r="A204" s="10" t="s">
        <v>212</v>
      </c>
      <c r="B204" s="10"/>
      <c r="C204" s="13">
        <v>95</v>
      </c>
      <c r="D204" s="13">
        <v>89</v>
      </c>
      <c r="E204" s="13">
        <f t="shared" si="0"/>
        <v>184</v>
      </c>
      <c r="F204" s="13">
        <v>86</v>
      </c>
      <c r="G204" s="13">
        <f t="shared" si="1"/>
        <v>270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8" customHeight="1">
      <c r="A205" s="4" t="s">
        <v>213</v>
      </c>
      <c r="B205" s="17"/>
      <c r="C205" s="6">
        <f t="shared" ref="C205:D205" si="34">IF(COUNT(C200:C204)&gt;4,SUM(C200:C204)-MAX(C200:C204),IF(COUNT(C200:C204)=4,SUM(C200:C204),"NT"))</f>
        <v>345</v>
      </c>
      <c r="D205" s="6">
        <f t="shared" si="34"/>
        <v>335</v>
      </c>
      <c r="E205" s="6">
        <f t="shared" si="0"/>
        <v>680</v>
      </c>
      <c r="F205" s="6">
        <f>IF(COUNT(F200:F204)&gt;4,SUM(F200:F204)-MAX(F200:F204),IF(COUNT(F200:F204)=4,SUM(F200:F204),"NT"))</f>
        <v>342</v>
      </c>
      <c r="G205" s="6">
        <f t="shared" si="1"/>
        <v>1022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5.75" customHeight="1">
      <c r="A206" s="10" t="s">
        <v>214</v>
      </c>
      <c r="B206" s="10"/>
      <c r="C206" s="11">
        <v>76</v>
      </c>
      <c r="D206" s="11">
        <v>84</v>
      </c>
      <c r="E206" s="13">
        <f t="shared" si="0"/>
        <v>160</v>
      </c>
      <c r="F206" s="13">
        <v>70</v>
      </c>
      <c r="G206" s="13">
        <f t="shared" si="1"/>
        <v>230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5.75" customHeight="1">
      <c r="A207" s="10" t="s">
        <v>215</v>
      </c>
      <c r="B207" s="10"/>
      <c r="C207" s="11">
        <v>78</v>
      </c>
      <c r="D207" s="11">
        <v>72</v>
      </c>
      <c r="E207" s="13">
        <f t="shared" si="0"/>
        <v>150</v>
      </c>
      <c r="F207" s="13">
        <v>82</v>
      </c>
      <c r="G207" s="13">
        <f t="shared" si="1"/>
        <v>232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5.75" customHeight="1">
      <c r="A208" s="10" t="s">
        <v>216</v>
      </c>
      <c r="B208" s="10"/>
      <c r="C208" s="11">
        <v>77</v>
      </c>
      <c r="D208" s="11">
        <v>72</v>
      </c>
      <c r="E208" s="13">
        <f t="shared" si="0"/>
        <v>149</v>
      </c>
      <c r="F208" s="13">
        <v>78</v>
      </c>
      <c r="G208" s="13">
        <f t="shared" si="1"/>
        <v>227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5.75" customHeight="1">
      <c r="A209" s="10" t="s">
        <v>217</v>
      </c>
      <c r="B209" s="10"/>
      <c r="C209" s="11">
        <v>81</v>
      </c>
      <c r="D209" s="11">
        <v>74</v>
      </c>
      <c r="E209" s="13">
        <f t="shared" si="0"/>
        <v>155</v>
      </c>
      <c r="F209" s="13">
        <v>80</v>
      </c>
      <c r="G209" s="13">
        <f t="shared" si="1"/>
        <v>235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5.75" customHeight="1">
      <c r="A210" s="10" t="s">
        <v>218</v>
      </c>
      <c r="B210" s="10"/>
      <c r="C210" s="11">
        <v>78</v>
      </c>
      <c r="D210" s="11">
        <v>85</v>
      </c>
      <c r="E210" s="13">
        <f t="shared" si="0"/>
        <v>163</v>
      </c>
      <c r="F210" s="13">
        <v>77</v>
      </c>
      <c r="G210" s="13">
        <f t="shared" si="1"/>
        <v>240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8" customHeight="1">
      <c r="A211" s="4" t="s">
        <v>219</v>
      </c>
      <c r="B211" s="17"/>
      <c r="C211" s="6">
        <f t="shared" ref="C211:D211" si="35">IF(COUNT(C206:C210)&gt;4,SUM(C206:C210)-MAX(C206:C210),IF(COUNT(C206:C210)=4,SUM(C206:C210),"NT"))</f>
        <v>309</v>
      </c>
      <c r="D211" s="6">
        <f t="shared" si="35"/>
        <v>302</v>
      </c>
      <c r="E211" s="6">
        <f t="shared" si="0"/>
        <v>611</v>
      </c>
      <c r="F211" s="6">
        <f>IF(COUNT(F206:F210)&gt;4,SUM(F206:F210)-MAX(F206:F210),IF(COUNT(F206:F210)=4,SUM(F206:F210),"NT"))</f>
        <v>305</v>
      </c>
      <c r="G211" s="6">
        <f t="shared" si="1"/>
        <v>916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5.75" customHeight="1">
      <c r="A212" s="10" t="s">
        <v>220</v>
      </c>
      <c r="B212" s="10"/>
      <c r="C212" s="11">
        <v>85</v>
      </c>
      <c r="D212" s="11">
        <v>83</v>
      </c>
      <c r="E212" s="13">
        <f t="shared" si="0"/>
        <v>168</v>
      </c>
      <c r="F212" s="13">
        <v>81</v>
      </c>
      <c r="G212" s="13">
        <f t="shared" si="1"/>
        <v>249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5.75" customHeight="1">
      <c r="A213" s="10" t="s">
        <v>221</v>
      </c>
      <c r="B213" s="10"/>
      <c r="C213" s="11">
        <v>84</v>
      </c>
      <c r="D213" s="11">
        <v>75</v>
      </c>
      <c r="E213" s="13">
        <f t="shared" si="0"/>
        <v>159</v>
      </c>
      <c r="F213" s="13">
        <v>78</v>
      </c>
      <c r="G213" s="13">
        <f t="shared" si="1"/>
        <v>237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5.75" customHeight="1">
      <c r="A214" s="10" t="s">
        <v>222</v>
      </c>
      <c r="B214" s="10"/>
      <c r="C214" s="11">
        <v>85</v>
      </c>
      <c r="D214" s="11">
        <v>84</v>
      </c>
      <c r="E214" s="13">
        <f t="shared" si="0"/>
        <v>169</v>
      </c>
      <c r="F214" s="13">
        <v>88</v>
      </c>
      <c r="G214" s="13">
        <f t="shared" si="1"/>
        <v>257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5.75" customHeight="1">
      <c r="A215" s="10" t="s">
        <v>223</v>
      </c>
      <c r="B215" s="10"/>
      <c r="C215" s="11">
        <v>91</v>
      </c>
      <c r="D215" s="11">
        <v>92</v>
      </c>
      <c r="E215" s="13">
        <f t="shared" si="0"/>
        <v>183</v>
      </c>
      <c r="F215" s="13">
        <v>83</v>
      </c>
      <c r="G215" s="13">
        <f t="shared" si="1"/>
        <v>266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5.75" customHeight="1">
      <c r="A216" s="10" t="s">
        <v>224</v>
      </c>
      <c r="B216" s="10"/>
      <c r="C216" s="11">
        <v>83</v>
      </c>
      <c r="D216" s="11">
        <v>90</v>
      </c>
      <c r="E216" s="13">
        <f t="shared" si="0"/>
        <v>173</v>
      </c>
      <c r="F216" s="13">
        <v>89</v>
      </c>
      <c r="G216" s="13">
        <f t="shared" si="1"/>
        <v>262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8" customHeight="1">
      <c r="A217" s="4" t="s">
        <v>225</v>
      </c>
      <c r="B217" s="17"/>
      <c r="C217" s="6">
        <f t="shared" ref="C217:D217" si="36">IF(COUNT(C212:C216)&gt;4,SUM(C212:C216)-MAX(C212:C216),IF(COUNT(C212:C216)=4,SUM(C212:C216),"NT"))</f>
        <v>337</v>
      </c>
      <c r="D217" s="6">
        <f t="shared" si="36"/>
        <v>332</v>
      </c>
      <c r="E217" s="6">
        <f t="shared" si="0"/>
        <v>669</v>
      </c>
      <c r="F217" s="6">
        <f>IF(COUNT(F212:F216)&gt;4,SUM(F212:F216)-MAX(F212:F216),IF(COUNT(F212:F216)=4,SUM(F212:F216),"NT"))</f>
        <v>330</v>
      </c>
      <c r="G217" s="6">
        <f t="shared" si="1"/>
        <v>999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5.75" customHeight="1">
      <c r="A218" s="10" t="s">
        <v>226</v>
      </c>
      <c r="B218" s="10"/>
      <c r="C218" s="11">
        <v>75</v>
      </c>
      <c r="D218" s="13">
        <v>71</v>
      </c>
      <c r="E218" s="13">
        <f t="shared" si="0"/>
        <v>146</v>
      </c>
      <c r="F218" s="13">
        <v>75</v>
      </c>
      <c r="G218" s="13">
        <f t="shared" si="1"/>
        <v>221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5.75" customHeight="1">
      <c r="A219" s="10" t="s">
        <v>227</v>
      </c>
      <c r="B219" s="10"/>
      <c r="C219" s="11">
        <v>86</v>
      </c>
      <c r="D219" s="13">
        <v>79</v>
      </c>
      <c r="E219" s="13">
        <f t="shared" si="0"/>
        <v>165</v>
      </c>
      <c r="F219" s="13">
        <v>80</v>
      </c>
      <c r="G219" s="13">
        <f t="shared" si="1"/>
        <v>245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5.75" customHeight="1">
      <c r="A220" s="10" t="s">
        <v>228</v>
      </c>
      <c r="B220" s="10"/>
      <c r="C220" s="11">
        <v>78</v>
      </c>
      <c r="D220" s="13">
        <v>77</v>
      </c>
      <c r="E220" s="13">
        <f t="shared" si="0"/>
        <v>155</v>
      </c>
      <c r="F220" s="13">
        <v>81</v>
      </c>
      <c r="G220" s="13">
        <f t="shared" si="1"/>
        <v>236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5.75" customHeight="1">
      <c r="A221" s="10" t="s">
        <v>229</v>
      </c>
      <c r="B221" s="10"/>
      <c r="C221" s="11">
        <v>75</v>
      </c>
      <c r="D221" s="13">
        <v>83</v>
      </c>
      <c r="E221" s="13">
        <f t="shared" si="0"/>
        <v>158</v>
      </c>
      <c r="F221" s="13">
        <v>84</v>
      </c>
      <c r="G221" s="13">
        <f t="shared" si="1"/>
        <v>242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5.75" customHeight="1">
      <c r="A222" s="10" t="s">
        <v>230</v>
      </c>
      <c r="B222" s="10"/>
      <c r="C222" s="11">
        <v>79</v>
      </c>
      <c r="D222" s="13">
        <v>82</v>
      </c>
      <c r="E222" s="13">
        <f t="shared" si="0"/>
        <v>161</v>
      </c>
      <c r="F222" s="13">
        <v>94</v>
      </c>
      <c r="G222" s="13">
        <f t="shared" si="1"/>
        <v>255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8" customHeight="1">
      <c r="A223" s="4" t="s">
        <v>231</v>
      </c>
      <c r="B223" s="17"/>
      <c r="C223" s="6">
        <f t="shared" ref="C223:D223" si="37">IF(COUNT(C218:C222)&gt;4,SUM(C218:C222)-MAX(C218:C222),IF(COUNT(C218:C222)=4,SUM(C218:C222),"NT"))</f>
        <v>307</v>
      </c>
      <c r="D223" s="6">
        <f t="shared" si="37"/>
        <v>309</v>
      </c>
      <c r="E223" s="6">
        <f t="shared" si="0"/>
        <v>616</v>
      </c>
      <c r="F223" s="6">
        <f>IF(COUNT(F218:F222)&gt;4,SUM(F218:F222)-MAX(F218:F222),IF(COUNT(F218:F222)=4,SUM(F218:F222),"NT"))</f>
        <v>320</v>
      </c>
      <c r="G223" s="6">
        <f t="shared" si="1"/>
        <v>936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5.75" customHeight="1">
      <c r="A224" s="10" t="s">
        <v>232</v>
      </c>
      <c r="B224" s="10"/>
      <c r="C224" s="11">
        <v>83</v>
      </c>
      <c r="D224" s="13">
        <v>88</v>
      </c>
      <c r="E224" s="13">
        <f t="shared" si="0"/>
        <v>171</v>
      </c>
      <c r="F224" s="13">
        <v>84</v>
      </c>
      <c r="G224" s="13">
        <f t="shared" si="1"/>
        <v>255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5.75" customHeight="1">
      <c r="A225" s="10" t="s">
        <v>233</v>
      </c>
      <c r="B225" s="10"/>
      <c r="C225" s="11">
        <v>77</v>
      </c>
      <c r="D225" s="13">
        <v>79</v>
      </c>
      <c r="E225" s="13">
        <f t="shared" si="0"/>
        <v>156</v>
      </c>
      <c r="F225" s="13">
        <v>84</v>
      </c>
      <c r="G225" s="13">
        <f t="shared" si="1"/>
        <v>240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5.75" customHeight="1">
      <c r="A226" s="10" t="s">
        <v>234</v>
      </c>
      <c r="B226" s="10"/>
      <c r="C226" s="11">
        <v>81</v>
      </c>
      <c r="D226" s="13">
        <v>92</v>
      </c>
      <c r="E226" s="13">
        <f t="shared" si="0"/>
        <v>173</v>
      </c>
      <c r="F226" s="13">
        <v>86</v>
      </c>
      <c r="G226" s="13">
        <f t="shared" si="1"/>
        <v>259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5.75" customHeight="1">
      <c r="A227" s="10" t="s">
        <v>235</v>
      </c>
      <c r="B227" s="10"/>
      <c r="C227" s="11">
        <v>95</v>
      </c>
      <c r="D227" s="13">
        <v>83</v>
      </c>
      <c r="E227" s="13">
        <f t="shared" si="0"/>
        <v>178</v>
      </c>
      <c r="F227" s="13">
        <v>87</v>
      </c>
      <c r="G227" s="13">
        <f t="shared" si="1"/>
        <v>265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5.75" customHeight="1">
      <c r="A228" s="10" t="s">
        <v>236</v>
      </c>
      <c r="B228" s="10"/>
      <c r="C228" s="11">
        <v>99</v>
      </c>
      <c r="D228" s="18">
        <v>92</v>
      </c>
      <c r="E228" s="13">
        <f t="shared" si="0"/>
        <v>191</v>
      </c>
      <c r="F228" s="13">
        <v>89</v>
      </c>
      <c r="G228" s="13">
        <f t="shared" si="1"/>
        <v>280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8" customHeight="1">
      <c r="A229" s="4" t="s">
        <v>237</v>
      </c>
      <c r="B229" s="17"/>
      <c r="C229" s="6">
        <f t="shared" ref="C229:D229" si="38">IF(COUNT(C224:C228)&gt;4,SUM(C224:C228)-MAX(C224:C228),IF(COUNT(C224:C228)=4,SUM(C224:C228),"NT"))</f>
        <v>336</v>
      </c>
      <c r="D229" s="6">
        <f t="shared" si="38"/>
        <v>342</v>
      </c>
      <c r="E229" s="6">
        <f t="shared" si="0"/>
        <v>678</v>
      </c>
      <c r="F229" s="6">
        <f>IF(COUNT(F224:F228)&gt;4,SUM(F224:F228)-MAX(F224:F228),IF(COUNT(F224:F228)=4,SUM(F224:F228),"NT"))</f>
        <v>341</v>
      </c>
      <c r="G229" s="6">
        <f t="shared" si="1"/>
        <v>1019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5.75" customHeight="1">
      <c r="A230" s="10" t="s">
        <v>238</v>
      </c>
      <c r="B230" s="10"/>
      <c r="C230" s="13">
        <v>69</v>
      </c>
      <c r="D230" s="13">
        <v>72</v>
      </c>
      <c r="E230" s="13">
        <f t="shared" si="0"/>
        <v>141</v>
      </c>
      <c r="F230" s="13">
        <v>71</v>
      </c>
      <c r="G230" s="13">
        <f t="shared" si="1"/>
        <v>212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5.75" customHeight="1">
      <c r="A231" s="10" t="s">
        <v>239</v>
      </c>
      <c r="B231" s="10"/>
      <c r="C231" s="13">
        <v>75</v>
      </c>
      <c r="D231" s="13">
        <v>73</v>
      </c>
      <c r="E231" s="13">
        <f t="shared" si="0"/>
        <v>148</v>
      </c>
      <c r="F231" s="13">
        <v>67</v>
      </c>
      <c r="G231" s="13">
        <f t="shared" si="1"/>
        <v>215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5.75" customHeight="1">
      <c r="A232" s="10" t="s">
        <v>240</v>
      </c>
      <c r="B232" s="10"/>
      <c r="C232" s="13">
        <v>82</v>
      </c>
      <c r="D232" s="13">
        <v>76</v>
      </c>
      <c r="E232" s="13">
        <f t="shared" si="0"/>
        <v>158</v>
      </c>
      <c r="F232" s="13">
        <v>78</v>
      </c>
      <c r="G232" s="13">
        <f t="shared" si="1"/>
        <v>236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5.75" customHeight="1">
      <c r="A233" s="10" t="s">
        <v>241</v>
      </c>
      <c r="B233" s="10"/>
      <c r="C233" s="13">
        <v>75</v>
      </c>
      <c r="D233" s="13">
        <v>73</v>
      </c>
      <c r="E233" s="13">
        <f t="shared" si="0"/>
        <v>148</v>
      </c>
      <c r="F233" s="13">
        <v>78</v>
      </c>
      <c r="G233" s="13">
        <f t="shared" si="1"/>
        <v>226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5.75" customHeight="1">
      <c r="A234" s="10" t="s">
        <v>242</v>
      </c>
      <c r="B234" s="10"/>
      <c r="C234" s="13">
        <v>77</v>
      </c>
      <c r="D234" s="13">
        <v>78</v>
      </c>
      <c r="E234" s="13">
        <f t="shared" si="0"/>
        <v>155</v>
      </c>
      <c r="F234" s="13">
        <v>74</v>
      </c>
      <c r="G234" s="13">
        <f t="shared" si="1"/>
        <v>229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8" customHeight="1">
      <c r="A235" s="4" t="s">
        <v>243</v>
      </c>
      <c r="B235" s="17"/>
      <c r="C235" s="6">
        <f t="shared" ref="C235:D235" si="39">IF(COUNT(C230:C234)&gt;4,SUM(C230:C234)-MAX(C230:C234),IF(COUNT(C230:C234)=4,SUM(C230:C234),"NT"))</f>
        <v>296</v>
      </c>
      <c r="D235" s="6">
        <f t="shared" si="39"/>
        <v>294</v>
      </c>
      <c r="E235" s="6">
        <f t="shared" si="0"/>
        <v>590</v>
      </c>
      <c r="F235" s="6">
        <f>IF(COUNT(F230:F234)&gt;4,SUM(F230:F234)-MAX(F230:F234),IF(COUNT(F230:F234)=4,SUM(F230:F234),"NT"))</f>
        <v>290</v>
      </c>
      <c r="G235" s="6">
        <f t="shared" si="1"/>
        <v>880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5.75" customHeight="1">
      <c r="A236" s="10" t="s">
        <v>244</v>
      </c>
      <c r="B236" s="10"/>
      <c r="C236" s="13">
        <v>83</v>
      </c>
      <c r="D236" s="13">
        <v>76</v>
      </c>
      <c r="E236" s="13">
        <f t="shared" si="0"/>
        <v>159</v>
      </c>
      <c r="F236" s="13">
        <v>77</v>
      </c>
      <c r="G236" s="13">
        <f t="shared" si="1"/>
        <v>236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5.75" customHeight="1">
      <c r="A237" s="10" t="s">
        <v>245</v>
      </c>
      <c r="B237" s="10"/>
      <c r="C237" s="13">
        <v>76</v>
      </c>
      <c r="D237" s="13">
        <v>75</v>
      </c>
      <c r="E237" s="13">
        <f t="shared" si="0"/>
        <v>151</v>
      </c>
      <c r="F237" s="13">
        <v>72</v>
      </c>
      <c r="G237" s="13">
        <f t="shared" si="1"/>
        <v>223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5.75" customHeight="1">
      <c r="A238" s="10" t="s">
        <v>246</v>
      </c>
      <c r="B238" s="10"/>
      <c r="C238" s="13">
        <v>84</v>
      </c>
      <c r="D238" s="13">
        <v>85</v>
      </c>
      <c r="E238" s="13">
        <f t="shared" si="0"/>
        <v>169</v>
      </c>
      <c r="F238" s="13">
        <v>90</v>
      </c>
      <c r="G238" s="13">
        <f t="shared" si="1"/>
        <v>259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5.75" customHeight="1">
      <c r="A239" s="10" t="s">
        <v>247</v>
      </c>
      <c r="B239" s="10"/>
      <c r="C239" s="13">
        <v>200</v>
      </c>
      <c r="D239" s="13">
        <v>80</v>
      </c>
      <c r="E239" s="13">
        <f t="shared" si="0"/>
        <v>280</v>
      </c>
      <c r="F239" s="13">
        <v>84</v>
      </c>
      <c r="G239" s="13">
        <f t="shared" si="1"/>
        <v>364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5.75" customHeight="1">
      <c r="A240" s="10" t="s">
        <v>248</v>
      </c>
      <c r="B240" s="10"/>
      <c r="C240" s="13">
        <v>88</v>
      </c>
      <c r="D240" s="13">
        <v>85</v>
      </c>
      <c r="E240" s="13">
        <f t="shared" si="0"/>
        <v>173</v>
      </c>
      <c r="F240" s="13">
        <v>89</v>
      </c>
      <c r="G240" s="13">
        <f t="shared" si="1"/>
        <v>262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8" customHeight="1">
      <c r="A241" s="4" t="s">
        <v>249</v>
      </c>
      <c r="B241" s="17"/>
      <c r="C241" s="6">
        <f t="shared" ref="C241:D241" si="40">IF(COUNT(C236:C240)&gt;4,SUM(C236:C240)-MAX(C236:C240),IF(COUNT(C236:C240)=4,SUM(C236:C240),"NT"))</f>
        <v>331</v>
      </c>
      <c r="D241" s="6">
        <f t="shared" si="40"/>
        <v>316</v>
      </c>
      <c r="E241" s="6">
        <f t="shared" si="0"/>
        <v>647</v>
      </c>
      <c r="F241" s="6">
        <v>322</v>
      </c>
      <c r="G241" s="6">
        <f t="shared" si="1"/>
        <v>969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5.75" customHeight="1">
      <c r="A242" s="10" t="s">
        <v>250</v>
      </c>
      <c r="B242" s="10"/>
      <c r="C242" s="13">
        <v>74</v>
      </c>
      <c r="D242" s="13">
        <v>76</v>
      </c>
      <c r="E242" s="13">
        <f t="shared" si="0"/>
        <v>150</v>
      </c>
      <c r="F242" s="13">
        <v>76</v>
      </c>
      <c r="G242" s="13">
        <f t="shared" si="1"/>
        <v>226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5.75" customHeight="1">
      <c r="A243" s="10" t="s">
        <v>251</v>
      </c>
      <c r="B243" s="10"/>
      <c r="C243" s="13">
        <v>87</v>
      </c>
      <c r="D243" s="13">
        <v>79</v>
      </c>
      <c r="E243" s="13">
        <f t="shared" si="0"/>
        <v>166</v>
      </c>
      <c r="F243" s="13">
        <v>83</v>
      </c>
      <c r="G243" s="13">
        <f t="shared" si="1"/>
        <v>249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5.75" customHeight="1">
      <c r="A244" s="10" t="s">
        <v>252</v>
      </c>
      <c r="B244" s="10"/>
      <c r="C244" s="13">
        <v>81</v>
      </c>
      <c r="D244" s="13">
        <v>88</v>
      </c>
      <c r="E244" s="13">
        <f t="shared" si="0"/>
        <v>169</v>
      </c>
      <c r="F244" s="13">
        <v>86</v>
      </c>
      <c r="G244" s="13">
        <f t="shared" si="1"/>
        <v>255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5.75" customHeight="1">
      <c r="A245" s="10" t="s">
        <v>253</v>
      </c>
      <c r="B245" s="10"/>
      <c r="C245" s="13">
        <v>82</v>
      </c>
      <c r="D245" s="13">
        <v>77</v>
      </c>
      <c r="E245" s="13">
        <f t="shared" si="0"/>
        <v>159</v>
      </c>
      <c r="F245" s="13">
        <v>80</v>
      </c>
      <c r="G245" s="13">
        <f t="shared" si="1"/>
        <v>239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5.75" customHeight="1">
      <c r="A246" s="10" t="s">
        <v>254</v>
      </c>
      <c r="B246" s="10"/>
      <c r="C246" s="13">
        <v>80</v>
      </c>
      <c r="D246" s="13">
        <v>85</v>
      </c>
      <c r="E246" s="13">
        <f t="shared" si="0"/>
        <v>165</v>
      </c>
      <c r="F246" s="13">
        <v>78</v>
      </c>
      <c r="G246" s="13">
        <f t="shared" si="1"/>
        <v>243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8" customHeight="1">
      <c r="A247" s="4" t="s">
        <v>255</v>
      </c>
      <c r="B247" s="17"/>
      <c r="C247" s="6">
        <f t="shared" ref="C247:D247" si="41">IF(COUNT(C242:C246)&gt;4,SUM(C242:C246)-MAX(C242:C246),IF(COUNT(C242:C246)=4,SUM(C242:C246),"NT"))</f>
        <v>317</v>
      </c>
      <c r="D247" s="6">
        <f t="shared" si="41"/>
        <v>317</v>
      </c>
      <c r="E247" s="6">
        <f t="shared" si="0"/>
        <v>634</v>
      </c>
      <c r="F247" s="6">
        <f>IF(COUNT(F242:F246)&gt;4,SUM(F242:F246)-MAX(F242:F246),IF(COUNT(F242:F246)=4,SUM(F242:F246),"NT"))</f>
        <v>317</v>
      </c>
      <c r="G247" s="6">
        <f t="shared" si="1"/>
        <v>951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5.75" customHeight="1">
      <c r="A248" s="10" t="s">
        <v>256</v>
      </c>
      <c r="B248" s="10"/>
      <c r="C248" s="13">
        <v>78</v>
      </c>
      <c r="D248" s="13">
        <v>78</v>
      </c>
      <c r="E248" s="13">
        <f t="shared" si="0"/>
        <v>156</v>
      </c>
      <c r="F248" s="13">
        <v>78</v>
      </c>
      <c r="G248" s="13">
        <f t="shared" si="1"/>
        <v>234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5.75" customHeight="1">
      <c r="A249" s="10" t="s">
        <v>257</v>
      </c>
      <c r="B249" s="10"/>
      <c r="C249" s="13">
        <v>80</v>
      </c>
      <c r="D249" s="13">
        <v>80</v>
      </c>
      <c r="E249" s="13">
        <f t="shared" si="0"/>
        <v>160</v>
      </c>
      <c r="F249" s="13">
        <v>87</v>
      </c>
      <c r="G249" s="13">
        <f t="shared" si="1"/>
        <v>247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5.75" customHeight="1">
      <c r="A250" s="10" t="s">
        <v>258</v>
      </c>
      <c r="B250" s="10"/>
      <c r="C250" s="13">
        <v>81</v>
      </c>
      <c r="D250" s="13">
        <v>77</v>
      </c>
      <c r="E250" s="13">
        <f t="shared" si="0"/>
        <v>158</v>
      </c>
      <c r="F250" s="13">
        <v>78</v>
      </c>
      <c r="G250" s="13">
        <f t="shared" si="1"/>
        <v>236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5.75" customHeight="1">
      <c r="A251" s="10" t="s">
        <v>259</v>
      </c>
      <c r="B251" s="10"/>
      <c r="C251" s="13">
        <v>93</v>
      </c>
      <c r="D251" s="13">
        <v>85</v>
      </c>
      <c r="E251" s="13">
        <f t="shared" si="0"/>
        <v>178</v>
      </c>
      <c r="F251" s="13">
        <v>87</v>
      </c>
      <c r="G251" s="13">
        <f t="shared" si="1"/>
        <v>265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5.75" customHeight="1">
      <c r="A252" s="10" t="s">
        <v>260</v>
      </c>
      <c r="B252" s="10"/>
      <c r="C252" s="13">
        <v>93</v>
      </c>
      <c r="D252" s="13">
        <v>97</v>
      </c>
      <c r="E252" s="13">
        <f t="shared" si="0"/>
        <v>190</v>
      </c>
      <c r="F252" s="13">
        <v>90</v>
      </c>
      <c r="G252" s="13">
        <f t="shared" si="1"/>
        <v>280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8" customHeight="1">
      <c r="A253" s="4" t="s">
        <v>261</v>
      </c>
      <c r="B253" s="17"/>
      <c r="C253" s="6">
        <f t="shared" ref="C253:D253" si="42">IF(COUNT(C248:C252)&gt;4,SUM(C248:C252)-MAX(C248:C252),IF(COUNT(C248:C252)=4,SUM(C248:C252),"NT"))</f>
        <v>332</v>
      </c>
      <c r="D253" s="6">
        <f t="shared" si="42"/>
        <v>320</v>
      </c>
      <c r="E253" s="6">
        <f t="shared" si="0"/>
        <v>652</v>
      </c>
      <c r="F253" s="6">
        <f>IF(COUNT(F248:F252)&gt;4,SUM(F248:F252)-MAX(F248:F252),IF(COUNT(F248:F252)=4,SUM(F248:F252),"NT"))</f>
        <v>330</v>
      </c>
      <c r="G253" s="6">
        <f t="shared" si="1"/>
        <v>982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5.75" customHeight="1">
      <c r="A254" s="10" t="s">
        <v>262</v>
      </c>
      <c r="B254" s="10"/>
      <c r="C254" s="13">
        <v>71</v>
      </c>
      <c r="D254" s="13">
        <v>68</v>
      </c>
      <c r="E254" s="13">
        <f t="shared" si="0"/>
        <v>139</v>
      </c>
      <c r="F254" s="13">
        <v>74</v>
      </c>
      <c r="G254" s="13">
        <f t="shared" si="1"/>
        <v>213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5.75" customHeight="1">
      <c r="A255" s="10" t="s">
        <v>263</v>
      </c>
      <c r="B255" s="10"/>
      <c r="C255" s="13">
        <v>74</v>
      </c>
      <c r="D255" s="13">
        <v>72</v>
      </c>
      <c r="E255" s="13">
        <f t="shared" si="0"/>
        <v>146</v>
      </c>
      <c r="F255" s="13">
        <v>79</v>
      </c>
      <c r="G255" s="13">
        <f t="shared" si="1"/>
        <v>225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5.75" customHeight="1">
      <c r="A256" s="10" t="s">
        <v>264</v>
      </c>
      <c r="B256" s="10"/>
      <c r="C256" s="13">
        <v>85</v>
      </c>
      <c r="D256" s="13">
        <v>89</v>
      </c>
      <c r="E256" s="13">
        <f t="shared" si="0"/>
        <v>174</v>
      </c>
      <c r="F256" s="13">
        <v>91</v>
      </c>
      <c r="G256" s="13">
        <f t="shared" si="1"/>
        <v>265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5.75" customHeight="1">
      <c r="A257" s="10" t="s">
        <v>265</v>
      </c>
      <c r="B257" s="10"/>
      <c r="C257" s="13">
        <v>87</v>
      </c>
      <c r="D257" s="13">
        <v>85</v>
      </c>
      <c r="E257" s="13">
        <f t="shared" si="0"/>
        <v>172</v>
      </c>
      <c r="F257" s="13">
        <v>86</v>
      </c>
      <c r="G257" s="13">
        <f t="shared" si="1"/>
        <v>258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5.75" customHeight="1">
      <c r="A258" s="10" t="s">
        <v>266</v>
      </c>
      <c r="B258" s="10"/>
      <c r="C258" s="13">
        <v>89</v>
      </c>
      <c r="D258" s="13">
        <v>106</v>
      </c>
      <c r="E258" s="13">
        <f t="shared" si="0"/>
        <v>195</v>
      </c>
      <c r="F258" s="13">
        <v>87</v>
      </c>
      <c r="G258" s="13">
        <f t="shared" si="1"/>
        <v>282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8" customHeight="1">
      <c r="A259" s="4" t="s">
        <v>267</v>
      </c>
      <c r="B259" s="17"/>
      <c r="C259" s="6">
        <f t="shared" ref="C259:D259" si="43">IF(COUNT(C254:C258)&gt;4,SUM(C254:C258)-MAX(C254:C258),IF(COUNT(C254:C258)=4,SUM(C254:C258),"NT"))</f>
        <v>317</v>
      </c>
      <c r="D259" s="6">
        <f t="shared" si="43"/>
        <v>314</v>
      </c>
      <c r="E259" s="6">
        <f t="shared" si="0"/>
        <v>631</v>
      </c>
      <c r="F259" s="6">
        <f>IF(COUNT(F254:F258)&gt;4,SUM(F254:F258)-MAX(F254:F258),IF(COUNT(F254:F258)=4,SUM(F254:F258),"NT"))</f>
        <v>326</v>
      </c>
      <c r="G259" s="6">
        <f t="shared" si="1"/>
        <v>957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5.75" customHeight="1">
      <c r="A260" s="10" t="s">
        <v>268</v>
      </c>
      <c r="B260" s="10"/>
      <c r="C260" s="13">
        <v>68</v>
      </c>
      <c r="D260" s="13">
        <v>70</v>
      </c>
      <c r="E260" s="13">
        <f t="shared" si="0"/>
        <v>138</v>
      </c>
      <c r="F260" s="13">
        <v>70</v>
      </c>
      <c r="G260" s="13">
        <f t="shared" si="1"/>
        <v>208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5.75" customHeight="1">
      <c r="A261" s="10" t="s">
        <v>269</v>
      </c>
      <c r="B261" s="10"/>
      <c r="C261" s="13">
        <v>71</v>
      </c>
      <c r="D261" s="13">
        <v>74</v>
      </c>
      <c r="E261" s="13">
        <f t="shared" si="0"/>
        <v>145</v>
      </c>
      <c r="F261" s="13">
        <v>69</v>
      </c>
      <c r="G261" s="13">
        <f t="shared" si="1"/>
        <v>214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5.75" customHeight="1">
      <c r="A262" s="10" t="s">
        <v>270</v>
      </c>
      <c r="B262" s="10"/>
      <c r="C262" s="13">
        <v>80</v>
      </c>
      <c r="D262" s="13">
        <v>77</v>
      </c>
      <c r="E262" s="13">
        <f t="shared" si="0"/>
        <v>157</v>
      </c>
      <c r="F262" s="13">
        <v>76</v>
      </c>
      <c r="G262" s="13">
        <f t="shared" si="1"/>
        <v>233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5.75" customHeight="1">
      <c r="A263" s="10" t="s">
        <v>271</v>
      </c>
      <c r="B263" s="10"/>
      <c r="C263" s="13">
        <v>82</v>
      </c>
      <c r="D263" s="13">
        <v>84</v>
      </c>
      <c r="E263" s="13">
        <f t="shared" si="0"/>
        <v>166</v>
      </c>
      <c r="F263" s="13">
        <v>77</v>
      </c>
      <c r="G263" s="13">
        <f t="shared" si="1"/>
        <v>243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5.75" customHeight="1">
      <c r="A264" s="10" t="s">
        <v>272</v>
      </c>
      <c r="B264" s="10"/>
      <c r="C264" s="13">
        <v>76</v>
      </c>
      <c r="D264" s="13">
        <v>74</v>
      </c>
      <c r="E264" s="13">
        <f t="shared" si="0"/>
        <v>150</v>
      </c>
      <c r="F264" s="13">
        <v>80</v>
      </c>
      <c r="G264" s="13">
        <f t="shared" si="1"/>
        <v>230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8" customHeight="1">
      <c r="A265" s="4" t="s">
        <v>273</v>
      </c>
      <c r="B265" s="17"/>
      <c r="C265" s="6">
        <f t="shared" ref="C265:D265" si="44">IF(COUNT(C260:C264)&gt;4,SUM(C260:C264)-MAX(C260:C264),IF(COUNT(C260:C264)=4,SUM(C260:C264),"NT"))</f>
        <v>295</v>
      </c>
      <c r="D265" s="6">
        <f t="shared" si="44"/>
        <v>295</v>
      </c>
      <c r="E265" s="6">
        <f t="shared" si="0"/>
        <v>590</v>
      </c>
      <c r="F265" s="6">
        <f>IF(COUNT(F260:F264)&gt;4,SUM(F260:F264)-MAX(F260:F264),IF(COUNT(F260:F264)=4,SUM(F260:F264),"NT"))</f>
        <v>292</v>
      </c>
      <c r="G265" s="6">
        <f t="shared" si="1"/>
        <v>882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5.75" customHeight="1">
      <c r="A266" s="10" t="s">
        <v>274</v>
      </c>
      <c r="B266" s="10"/>
      <c r="C266" s="13">
        <v>84</v>
      </c>
      <c r="D266" s="13">
        <v>87</v>
      </c>
      <c r="E266" s="13">
        <f t="shared" si="0"/>
        <v>171</v>
      </c>
      <c r="F266" s="13">
        <v>77</v>
      </c>
      <c r="G266" s="13">
        <f t="shared" si="1"/>
        <v>248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5.75" customHeight="1">
      <c r="A267" s="10" t="s">
        <v>275</v>
      </c>
      <c r="B267" s="10"/>
      <c r="C267" s="13">
        <v>79</v>
      </c>
      <c r="D267" s="13">
        <v>79</v>
      </c>
      <c r="E267" s="13">
        <f t="shared" si="0"/>
        <v>158</v>
      </c>
      <c r="F267" s="13">
        <v>80</v>
      </c>
      <c r="G267" s="13">
        <f t="shared" si="1"/>
        <v>238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5.75" customHeight="1">
      <c r="A268" s="10" t="s">
        <v>276</v>
      </c>
      <c r="B268" s="10"/>
      <c r="C268" s="13">
        <v>79</v>
      </c>
      <c r="D268" s="13">
        <v>84</v>
      </c>
      <c r="E268" s="13">
        <f t="shared" si="0"/>
        <v>163</v>
      </c>
      <c r="F268" s="13">
        <v>83</v>
      </c>
      <c r="G268" s="13">
        <f t="shared" si="1"/>
        <v>246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5.75" customHeight="1">
      <c r="A269" s="10" t="s">
        <v>277</v>
      </c>
      <c r="B269" s="10"/>
      <c r="C269" s="13">
        <v>81</v>
      </c>
      <c r="D269" s="13">
        <v>77</v>
      </c>
      <c r="E269" s="13">
        <f t="shared" si="0"/>
        <v>158</v>
      </c>
      <c r="F269" s="13">
        <v>79</v>
      </c>
      <c r="G269" s="13">
        <f t="shared" si="1"/>
        <v>237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5.75" customHeight="1">
      <c r="A270" s="10" t="s">
        <v>278</v>
      </c>
      <c r="B270" s="10"/>
      <c r="C270" s="13">
        <v>82</v>
      </c>
      <c r="D270" s="13">
        <v>73</v>
      </c>
      <c r="E270" s="13">
        <f t="shared" si="0"/>
        <v>155</v>
      </c>
      <c r="F270" s="13">
        <v>77</v>
      </c>
      <c r="G270" s="13">
        <f t="shared" si="1"/>
        <v>232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8" customHeight="1">
      <c r="A271" s="4" t="s">
        <v>279</v>
      </c>
      <c r="B271" s="17"/>
      <c r="C271" s="6">
        <f t="shared" ref="C271:D271" si="45">IF(COUNT(C266:C270)&gt;4,SUM(C266:C270)-MAX(C266:C270),IF(COUNT(C266:C270)=4,SUM(C266:C270),"NT"))</f>
        <v>321</v>
      </c>
      <c r="D271" s="6">
        <f t="shared" si="45"/>
        <v>313</v>
      </c>
      <c r="E271" s="6">
        <f t="shared" si="0"/>
        <v>634</v>
      </c>
      <c r="F271" s="6">
        <f>IF(COUNT(F266:F270)&gt;4,SUM(F266:F270)-MAX(F266:F270),IF(COUNT(F266:F270)=4,SUM(F266:F270),"NT"))</f>
        <v>313</v>
      </c>
      <c r="G271" s="6">
        <f t="shared" si="1"/>
        <v>947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5.75" customHeight="1">
      <c r="A272" s="10" t="s">
        <v>280</v>
      </c>
      <c r="B272" s="10"/>
      <c r="C272" s="13">
        <v>78</v>
      </c>
      <c r="D272" s="13">
        <v>77</v>
      </c>
      <c r="E272" s="13">
        <f t="shared" si="0"/>
        <v>155</v>
      </c>
      <c r="F272" s="13">
        <v>74</v>
      </c>
      <c r="G272" s="13">
        <f t="shared" si="1"/>
        <v>229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5.75" customHeight="1">
      <c r="A273" s="10" t="s">
        <v>281</v>
      </c>
      <c r="B273" s="10"/>
      <c r="C273" s="13">
        <v>77</v>
      </c>
      <c r="D273" s="13">
        <v>84</v>
      </c>
      <c r="E273" s="13">
        <f t="shared" si="0"/>
        <v>161</v>
      </c>
      <c r="F273" s="13">
        <v>79</v>
      </c>
      <c r="G273" s="13">
        <f t="shared" si="1"/>
        <v>240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5.75" customHeight="1">
      <c r="A274" s="10" t="s">
        <v>282</v>
      </c>
      <c r="B274" s="10"/>
      <c r="C274" s="13">
        <v>85</v>
      </c>
      <c r="D274" s="13">
        <v>78</v>
      </c>
      <c r="E274" s="13">
        <f t="shared" si="0"/>
        <v>163</v>
      </c>
      <c r="F274" s="13">
        <v>77</v>
      </c>
      <c r="G274" s="13">
        <f t="shared" si="1"/>
        <v>240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5.75" customHeight="1">
      <c r="A275" s="10" t="s">
        <v>283</v>
      </c>
      <c r="B275" s="10"/>
      <c r="C275" s="13">
        <v>78</v>
      </c>
      <c r="D275" s="13">
        <v>83</v>
      </c>
      <c r="E275" s="13">
        <f t="shared" si="0"/>
        <v>161</v>
      </c>
      <c r="F275" s="13">
        <v>80</v>
      </c>
      <c r="G275" s="13">
        <f t="shared" si="1"/>
        <v>241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5.75" customHeight="1">
      <c r="A276" s="10" t="s">
        <v>284</v>
      </c>
      <c r="B276" s="10"/>
      <c r="C276" s="13">
        <v>79</v>
      </c>
      <c r="D276" s="13">
        <v>88</v>
      </c>
      <c r="E276" s="13">
        <f t="shared" si="0"/>
        <v>167</v>
      </c>
      <c r="F276" s="13">
        <v>77</v>
      </c>
      <c r="G276" s="13">
        <f t="shared" si="1"/>
        <v>244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8" customHeight="1">
      <c r="A277" s="4" t="s">
        <v>285</v>
      </c>
      <c r="B277" s="17"/>
      <c r="C277" s="6">
        <f t="shared" ref="C277:D277" si="46">IF(COUNT(C272:C276)&gt;4,SUM(C272:C276)-MAX(C272:C276),IF(COUNT(C272:C276)=4,SUM(C272:C276),"NT"))</f>
        <v>312</v>
      </c>
      <c r="D277" s="6">
        <f t="shared" si="46"/>
        <v>322</v>
      </c>
      <c r="E277" s="6">
        <f t="shared" si="0"/>
        <v>634</v>
      </c>
      <c r="F277" s="6">
        <f>IF(COUNT(F272:F276)&gt;4,SUM(F272:F276)-MAX(F272:F276),IF(COUNT(F272:F276)=4,SUM(F272:F276),"NT"))</f>
        <v>307</v>
      </c>
      <c r="G277" s="6">
        <f t="shared" si="1"/>
        <v>941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5.75" customHeight="1">
      <c r="A278" s="10" t="s">
        <v>286</v>
      </c>
      <c r="B278" s="10"/>
      <c r="C278" s="13">
        <v>81</v>
      </c>
      <c r="D278" s="13">
        <v>81</v>
      </c>
      <c r="E278" s="13">
        <f t="shared" si="0"/>
        <v>162</v>
      </c>
      <c r="F278" s="13">
        <v>75</v>
      </c>
      <c r="G278" s="13">
        <f t="shared" si="1"/>
        <v>237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5.75" customHeight="1">
      <c r="A279" s="10" t="s">
        <v>287</v>
      </c>
      <c r="B279" s="10"/>
      <c r="C279" s="13">
        <v>74</v>
      </c>
      <c r="D279" s="13">
        <v>78</v>
      </c>
      <c r="E279" s="13">
        <f t="shared" si="0"/>
        <v>152</v>
      </c>
      <c r="F279" s="13">
        <v>71</v>
      </c>
      <c r="G279" s="13">
        <f t="shared" si="1"/>
        <v>223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5.75" customHeight="1">
      <c r="A280" s="10" t="s">
        <v>288</v>
      </c>
      <c r="B280" s="10"/>
      <c r="C280" s="13">
        <v>80</v>
      </c>
      <c r="D280" s="13">
        <v>76</v>
      </c>
      <c r="E280" s="13">
        <f t="shared" si="0"/>
        <v>156</v>
      </c>
      <c r="F280" s="13">
        <v>79</v>
      </c>
      <c r="G280" s="13">
        <f t="shared" si="1"/>
        <v>235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5.75" customHeight="1">
      <c r="A281" s="10" t="s">
        <v>289</v>
      </c>
      <c r="B281" s="10"/>
      <c r="C281" s="13">
        <v>78</v>
      </c>
      <c r="D281" s="13">
        <v>82</v>
      </c>
      <c r="E281" s="13">
        <f t="shared" si="0"/>
        <v>160</v>
      </c>
      <c r="F281" s="13">
        <v>87</v>
      </c>
      <c r="G281" s="13">
        <f t="shared" si="1"/>
        <v>247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5.75" customHeight="1">
      <c r="A282" s="10" t="s">
        <v>290</v>
      </c>
      <c r="B282" s="10"/>
      <c r="C282" s="13">
        <v>84</v>
      </c>
      <c r="D282" s="13">
        <v>85</v>
      </c>
      <c r="E282" s="13">
        <f t="shared" si="0"/>
        <v>169</v>
      </c>
      <c r="F282" s="13">
        <v>76</v>
      </c>
      <c r="G282" s="13">
        <f t="shared" si="1"/>
        <v>245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8" customHeight="1">
      <c r="A283" s="4" t="s">
        <v>291</v>
      </c>
      <c r="B283" s="17"/>
      <c r="C283" s="6">
        <f t="shared" ref="C283:D283" si="47">IF(COUNT(C278:C282)&gt;4,SUM(C278:C282)-MAX(C278:C282),IF(COUNT(C278:C282)=4,SUM(C278:C282),"NT"))</f>
        <v>313</v>
      </c>
      <c r="D283" s="6">
        <f t="shared" si="47"/>
        <v>317</v>
      </c>
      <c r="E283" s="6">
        <f t="shared" si="0"/>
        <v>630</v>
      </c>
      <c r="F283" s="6">
        <f>IF(COUNT(F278:F282)&gt;4,SUM(F278:F282)-MAX(F278:F282),IF(COUNT(F278:F282)=4,SUM(F278:F282),"NT"))</f>
        <v>301</v>
      </c>
      <c r="G283" s="6">
        <f t="shared" si="1"/>
        <v>931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5.75" customHeight="1">
      <c r="A284" s="10" t="s">
        <v>292</v>
      </c>
      <c r="B284" s="10"/>
      <c r="C284" s="13">
        <v>71</v>
      </c>
      <c r="D284" s="13">
        <v>80</v>
      </c>
      <c r="E284" s="13">
        <f t="shared" si="0"/>
        <v>151</v>
      </c>
      <c r="F284" s="13">
        <v>79</v>
      </c>
      <c r="G284" s="13">
        <f t="shared" si="1"/>
        <v>230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5.75" customHeight="1">
      <c r="A285" s="10" t="s">
        <v>293</v>
      </c>
      <c r="B285" s="10"/>
      <c r="C285" s="13">
        <v>75</v>
      </c>
      <c r="D285" s="13">
        <v>74</v>
      </c>
      <c r="E285" s="13">
        <f t="shared" si="0"/>
        <v>149</v>
      </c>
      <c r="F285" s="13">
        <v>76</v>
      </c>
      <c r="G285" s="13">
        <f t="shared" si="1"/>
        <v>225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5.75" customHeight="1">
      <c r="A286" s="10" t="s">
        <v>294</v>
      </c>
      <c r="B286" s="10"/>
      <c r="C286" s="13">
        <v>85</v>
      </c>
      <c r="D286" s="13">
        <v>81</v>
      </c>
      <c r="E286" s="13">
        <f t="shared" si="0"/>
        <v>166</v>
      </c>
      <c r="F286" s="13">
        <v>91</v>
      </c>
      <c r="G286" s="13">
        <f t="shared" si="1"/>
        <v>257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5.75" customHeight="1">
      <c r="A287" s="10" t="s">
        <v>295</v>
      </c>
      <c r="B287" s="10"/>
      <c r="C287" s="13">
        <v>93</v>
      </c>
      <c r="D287" s="13">
        <v>96</v>
      </c>
      <c r="E287" s="13">
        <f t="shared" si="0"/>
        <v>189</v>
      </c>
      <c r="F287" s="13">
        <v>85</v>
      </c>
      <c r="G287" s="13">
        <f t="shared" si="1"/>
        <v>274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5.75" customHeight="1">
      <c r="A288" s="10" t="s">
        <v>296</v>
      </c>
      <c r="B288" s="10"/>
      <c r="C288" s="13">
        <v>200</v>
      </c>
      <c r="D288" s="13">
        <v>200</v>
      </c>
      <c r="E288" s="13">
        <f t="shared" si="0"/>
        <v>400</v>
      </c>
      <c r="F288" s="13">
        <v>200</v>
      </c>
      <c r="G288" s="13">
        <f t="shared" si="1"/>
        <v>600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8" customHeight="1">
      <c r="A289" s="4" t="s">
        <v>297</v>
      </c>
      <c r="B289" s="17"/>
      <c r="C289" s="6">
        <f t="shared" ref="C289:D289" si="48">IF(COUNT(C284:C288)&gt;4,SUM(C284:C288)-MAX(C284:C288),IF(COUNT(C284:C288)=4,SUM(C284:C288),"NT"))</f>
        <v>324</v>
      </c>
      <c r="D289" s="6">
        <f t="shared" si="48"/>
        <v>331</v>
      </c>
      <c r="E289" s="6">
        <f t="shared" si="0"/>
        <v>655</v>
      </c>
      <c r="F289" s="6">
        <f>IF(COUNT(F284:F288)&gt;4,SUM(F284:F288)-MAX(F284:F288),IF(COUNT(F284:F288)=4,SUM(F284:F288),"NT"))</f>
        <v>331</v>
      </c>
      <c r="G289" s="6">
        <f t="shared" si="1"/>
        <v>986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5.75" customHeight="1">
      <c r="A290" s="10" t="s">
        <v>298</v>
      </c>
      <c r="B290" s="10"/>
      <c r="C290" s="13">
        <v>74</v>
      </c>
      <c r="D290" s="13">
        <v>73</v>
      </c>
      <c r="E290" s="13">
        <f t="shared" si="0"/>
        <v>147</v>
      </c>
      <c r="F290" s="13">
        <v>73</v>
      </c>
      <c r="G290" s="13">
        <f t="shared" si="1"/>
        <v>220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5.75" customHeight="1">
      <c r="A291" s="10" t="s">
        <v>299</v>
      </c>
      <c r="B291" s="10"/>
      <c r="C291" s="13">
        <v>73</v>
      </c>
      <c r="D291" s="13">
        <v>76</v>
      </c>
      <c r="E291" s="13">
        <f t="shared" si="0"/>
        <v>149</v>
      </c>
      <c r="F291" s="13">
        <v>82</v>
      </c>
      <c r="G291" s="13">
        <f t="shared" si="1"/>
        <v>231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5.75" customHeight="1">
      <c r="A292" s="10" t="s">
        <v>300</v>
      </c>
      <c r="B292" s="10"/>
      <c r="C292" s="13">
        <v>74</v>
      </c>
      <c r="D292" s="13">
        <v>73</v>
      </c>
      <c r="E292" s="13">
        <f t="shared" si="0"/>
        <v>147</v>
      </c>
      <c r="F292" s="13">
        <v>69</v>
      </c>
      <c r="G292" s="13">
        <f t="shared" si="1"/>
        <v>216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5.75" customHeight="1">
      <c r="A293" s="10" t="s">
        <v>301</v>
      </c>
      <c r="B293" s="10"/>
      <c r="C293" s="13">
        <v>79</v>
      </c>
      <c r="D293" s="13">
        <v>74</v>
      </c>
      <c r="E293" s="13">
        <f t="shared" si="0"/>
        <v>153</v>
      </c>
      <c r="F293" s="13">
        <v>71</v>
      </c>
      <c r="G293" s="13">
        <f t="shared" si="1"/>
        <v>224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5.75" customHeight="1">
      <c r="A294" s="10" t="s">
        <v>302</v>
      </c>
      <c r="B294" s="10"/>
      <c r="C294" s="13">
        <v>77</v>
      </c>
      <c r="D294" s="13">
        <v>74</v>
      </c>
      <c r="E294" s="13">
        <f t="shared" si="0"/>
        <v>151</v>
      </c>
      <c r="F294" s="13">
        <v>76</v>
      </c>
      <c r="G294" s="13">
        <f t="shared" si="1"/>
        <v>227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8" customHeight="1">
      <c r="A295" s="4" t="s">
        <v>303</v>
      </c>
      <c r="B295" s="17"/>
      <c r="C295" s="6">
        <f t="shared" ref="C295:D295" si="49">IF(COUNT(C290:C294)&gt;4,SUM(C290:C294)-MAX(C290:C294),IF(COUNT(C290:C294)=4,SUM(C290:C294),"NT"))</f>
        <v>298</v>
      </c>
      <c r="D295" s="6">
        <f t="shared" si="49"/>
        <v>294</v>
      </c>
      <c r="E295" s="6">
        <f t="shared" si="0"/>
        <v>592</v>
      </c>
      <c r="F295" s="6">
        <f>IF(COUNT(F290:F294)&gt;4,SUM(F290:F294)-MAX(F290:F294),IF(COUNT(F290:F294)=4,SUM(F290:F294),"NT"))</f>
        <v>289</v>
      </c>
      <c r="G295" s="6">
        <f t="shared" si="1"/>
        <v>881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5.75" customHeight="1">
      <c r="A296" s="10" t="s">
        <v>304</v>
      </c>
      <c r="B296" s="10"/>
      <c r="C296" s="13">
        <v>76</v>
      </c>
      <c r="D296" s="13">
        <v>74</v>
      </c>
      <c r="E296" s="13">
        <f t="shared" si="0"/>
        <v>150</v>
      </c>
      <c r="F296" s="13">
        <v>73</v>
      </c>
      <c r="G296" s="13">
        <f t="shared" si="1"/>
        <v>223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5.75" customHeight="1">
      <c r="A297" s="10" t="s">
        <v>305</v>
      </c>
      <c r="B297" s="10"/>
      <c r="C297" s="13">
        <v>71</v>
      </c>
      <c r="D297" s="13">
        <v>72</v>
      </c>
      <c r="E297" s="13">
        <f t="shared" si="0"/>
        <v>143</v>
      </c>
      <c r="F297" s="13">
        <v>79</v>
      </c>
      <c r="G297" s="13">
        <f t="shared" si="1"/>
        <v>222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5.75" customHeight="1">
      <c r="A298" s="10" t="s">
        <v>306</v>
      </c>
      <c r="B298" s="10"/>
      <c r="C298" s="13">
        <v>70</v>
      </c>
      <c r="D298" s="13">
        <v>76</v>
      </c>
      <c r="E298" s="13">
        <f t="shared" si="0"/>
        <v>146</v>
      </c>
      <c r="F298" s="13">
        <v>70</v>
      </c>
      <c r="G298" s="13">
        <f t="shared" si="1"/>
        <v>216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5.75" customHeight="1">
      <c r="A299" s="10" t="s">
        <v>307</v>
      </c>
      <c r="B299" s="10"/>
      <c r="C299" s="13">
        <v>74</v>
      </c>
      <c r="D299" s="13">
        <v>71</v>
      </c>
      <c r="E299" s="13">
        <f t="shared" si="0"/>
        <v>145</v>
      </c>
      <c r="F299" s="13">
        <v>79</v>
      </c>
      <c r="G299" s="13">
        <f t="shared" si="1"/>
        <v>224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5.75" customHeight="1">
      <c r="A300" s="10" t="s">
        <v>308</v>
      </c>
      <c r="B300" s="10"/>
      <c r="C300" s="13">
        <v>79</v>
      </c>
      <c r="D300" s="13">
        <v>82</v>
      </c>
      <c r="E300" s="13">
        <f t="shared" si="0"/>
        <v>161</v>
      </c>
      <c r="F300" s="13">
        <v>79</v>
      </c>
      <c r="G300" s="13">
        <f t="shared" si="1"/>
        <v>240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8" customHeight="1">
      <c r="A301" s="4" t="s">
        <v>309</v>
      </c>
      <c r="B301" s="17"/>
      <c r="C301" s="6">
        <f t="shared" ref="C301:D301" si="50">IF(COUNT(C296:C300)&gt;4,SUM(C296:C300)-MAX(C296:C300),IF(COUNT(C296:C300)=4,SUM(C296:C300),"NT"))</f>
        <v>291</v>
      </c>
      <c r="D301" s="6">
        <f t="shared" si="50"/>
        <v>293</v>
      </c>
      <c r="E301" s="6">
        <f t="shared" si="0"/>
        <v>584</v>
      </c>
      <c r="F301" s="6">
        <f>IF(COUNT(F296:F300)&gt;4,SUM(F296:F300)-MAX(F296:F300),IF(COUNT(F296:F300)=4,SUM(F296:F300),"NT"))</f>
        <v>301</v>
      </c>
      <c r="G301" s="6">
        <f t="shared" si="1"/>
        <v>885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5.75" customHeight="1">
      <c r="A302" s="10" t="s">
        <v>310</v>
      </c>
      <c r="B302" s="10"/>
      <c r="C302" s="13">
        <v>73</v>
      </c>
      <c r="D302" s="13">
        <v>71</v>
      </c>
      <c r="E302" s="13">
        <f t="shared" si="0"/>
        <v>144</v>
      </c>
      <c r="F302" s="13">
        <v>74</v>
      </c>
      <c r="G302" s="13">
        <f t="shared" si="1"/>
        <v>218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5.75" customHeight="1">
      <c r="A303" s="10" t="s">
        <v>311</v>
      </c>
      <c r="B303" s="10"/>
      <c r="C303" s="13">
        <v>78</v>
      </c>
      <c r="D303" s="13">
        <v>79</v>
      </c>
      <c r="E303" s="13">
        <f t="shared" si="0"/>
        <v>157</v>
      </c>
      <c r="F303" s="13">
        <v>76</v>
      </c>
      <c r="G303" s="13">
        <f t="shared" si="1"/>
        <v>233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5.75" customHeight="1">
      <c r="A304" s="10" t="s">
        <v>312</v>
      </c>
      <c r="B304" s="10"/>
      <c r="C304" s="13">
        <v>83</v>
      </c>
      <c r="D304" s="13">
        <v>82</v>
      </c>
      <c r="E304" s="13">
        <f t="shared" si="0"/>
        <v>165</v>
      </c>
      <c r="F304" s="13">
        <v>78</v>
      </c>
      <c r="G304" s="13">
        <f t="shared" si="1"/>
        <v>243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5.75" customHeight="1">
      <c r="A305" s="10" t="s">
        <v>313</v>
      </c>
      <c r="B305" s="10"/>
      <c r="C305" s="13">
        <v>81</v>
      </c>
      <c r="D305" s="13">
        <v>86</v>
      </c>
      <c r="E305" s="13">
        <f t="shared" si="0"/>
        <v>167</v>
      </c>
      <c r="F305" s="13">
        <v>81</v>
      </c>
      <c r="G305" s="13">
        <f t="shared" si="1"/>
        <v>248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5.75" customHeight="1">
      <c r="A306" s="10" t="s">
        <v>314</v>
      </c>
      <c r="B306" s="10"/>
      <c r="C306" s="13">
        <v>85</v>
      </c>
      <c r="D306" s="13">
        <v>77</v>
      </c>
      <c r="E306" s="13">
        <f t="shared" si="0"/>
        <v>162</v>
      </c>
      <c r="F306" s="13">
        <v>82</v>
      </c>
      <c r="G306" s="13">
        <f t="shared" si="1"/>
        <v>244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8" customHeight="1">
      <c r="A307" s="4" t="s">
        <v>315</v>
      </c>
      <c r="B307" s="17"/>
      <c r="C307" s="6">
        <f t="shared" ref="C307:D307" si="51">IF(COUNT(C302:C306)&gt;4,SUM(C302:C306)-MAX(C302:C306),IF(COUNT(C302:C306)=4,SUM(C302:C306),"NT"))</f>
        <v>315</v>
      </c>
      <c r="D307" s="6">
        <f t="shared" si="51"/>
        <v>309</v>
      </c>
      <c r="E307" s="6">
        <f t="shared" si="0"/>
        <v>624</v>
      </c>
      <c r="F307" s="6">
        <f>IF(COUNT(F302:F306)&gt;4,SUM(F302:F306)-MAX(F302:F306),IF(COUNT(F302:F306)=4,SUM(F302:F306),"NT"))</f>
        <v>309</v>
      </c>
      <c r="G307" s="6">
        <f t="shared" si="1"/>
        <v>933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5.75" customHeight="1">
      <c r="A308" s="10" t="s">
        <v>316</v>
      </c>
      <c r="B308" s="10"/>
      <c r="C308" s="13">
        <v>69</v>
      </c>
      <c r="D308" s="13">
        <v>73</v>
      </c>
      <c r="E308" s="13">
        <f t="shared" si="0"/>
        <v>142</v>
      </c>
      <c r="F308" s="13">
        <v>73</v>
      </c>
      <c r="G308" s="13">
        <f t="shared" si="1"/>
        <v>215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5.75" customHeight="1">
      <c r="A309" s="10" t="s">
        <v>317</v>
      </c>
      <c r="B309" s="10"/>
      <c r="C309" s="13">
        <v>74</v>
      </c>
      <c r="D309" s="13">
        <v>79</v>
      </c>
      <c r="E309" s="13">
        <f t="shared" si="0"/>
        <v>153</v>
      </c>
      <c r="F309" s="13">
        <v>69</v>
      </c>
      <c r="G309" s="13">
        <f t="shared" si="1"/>
        <v>222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5.75" customHeight="1">
      <c r="A310" s="10" t="s">
        <v>318</v>
      </c>
      <c r="B310" s="10"/>
      <c r="C310" s="13">
        <v>89</v>
      </c>
      <c r="D310" s="13">
        <v>78</v>
      </c>
      <c r="E310" s="13">
        <f t="shared" si="0"/>
        <v>167</v>
      </c>
      <c r="F310" s="13">
        <v>83</v>
      </c>
      <c r="G310" s="13">
        <f t="shared" si="1"/>
        <v>250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5.75" customHeight="1">
      <c r="A311" s="10" t="s">
        <v>319</v>
      </c>
      <c r="B311" s="10"/>
      <c r="C311" s="13">
        <v>83</v>
      </c>
      <c r="D311" s="13">
        <v>85</v>
      </c>
      <c r="E311" s="13">
        <f t="shared" si="0"/>
        <v>168</v>
      </c>
      <c r="F311" s="13">
        <v>82</v>
      </c>
      <c r="G311" s="13">
        <f t="shared" si="1"/>
        <v>250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5.75" customHeight="1">
      <c r="A312" s="10" t="s">
        <v>320</v>
      </c>
      <c r="B312" s="10"/>
      <c r="C312" s="13">
        <v>84</v>
      </c>
      <c r="D312" s="13">
        <v>81</v>
      </c>
      <c r="E312" s="13">
        <f t="shared" si="0"/>
        <v>165</v>
      </c>
      <c r="F312" s="13">
        <v>94</v>
      </c>
      <c r="G312" s="13">
        <f t="shared" si="1"/>
        <v>259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8" customHeight="1">
      <c r="A313" s="4" t="s">
        <v>321</v>
      </c>
      <c r="B313" s="17"/>
      <c r="C313" s="6">
        <f t="shared" ref="C313:D313" si="52">IF(COUNT(C308:C312)&gt;4,SUM(C308:C312)-MAX(C308:C312),IF(COUNT(C308:C312)=4,SUM(C308:C312),"NT"))</f>
        <v>310</v>
      </c>
      <c r="D313" s="6">
        <f t="shared" si="52"/>
        <v>311</v>
      </c>
      <c r="E313" s="6">
        <f t="shared" si="0"/>
        <v>621</v>
      </c>
      <c r="F313" s="6">
        <f>IF(COUNT(F308:F312)&gt;4,SUM(F308:F312)-MAX(F308:F312),IF(COUNT(F308:F312)=4,SUM(F308:F312),"NT"))</f>
        <v>307</v>
      </c>
      <c r="G313" s="6">
        <f t="shared" si="1"/>
        <v>928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5.75" customHeight="1">
      <c r="A331" s="8"/>
      <c r="B331" s="8"/>
      <c r="C331" s="8"/>
      <c r="D331" s="8"/>
      <c r="E331" s="8"/>
      <c r="F331" s="8"/>
      <c r="G331" s="22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5.75" customHeight="1">
      <c r="A332" s="8"/>
      <c r="B332" s="8"/>
      <c r="C332" s="18"/>
      <c r="D332" s="18"/>
      <c r="E332" s="18"/>
      <c r="F332" s="22"/>
      <c r="G332" s="22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5.75" customHeight="1">
      <c r="A333" s="8"/>
      <c r="B333" s="8"/>
      <c r="C333" s="18"/>
      <c r="D333" s="18"/>
      <c r="E333" s="18"/>
      <c r="F333" s="22"/>
      <c r="G333" s="22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5.75" customHeight="1">
      <c r="A334" s="8"/>
      <c r="B334" s="8"/>
      <c r="C334" s="18"/>
      <c r="D334" s="18"/>
      <c r="E334" s="18"/>
      <c r="F334" s="22"/>
      <c r="G334" s="22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5.75" customHeight="1">
      <c r="A335" s="8"/>
      <c r="B335" s="8"/>
      <c r="C335" s="18"/>
      <c r="D335" s="18"/>
      <c r="E335" s="18"/>
      <c r="F335" s="22"/>
      <c r="G335" s="22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5.75" customHeight="1">
      <c r="A336" s="8"/>
      <c r="B336" s="8"/>
      <c r="C336" s="18"/>
      <c r="D336" s="18"/>
      <c r="E336" s="18"/>
      <c r="F336" s="22"/>
      <c r="G336" s="22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5.75" customHeight="1">
      <c r="A337" s="8"/>
      <c r="B337" s="8"/>
      <c r="C337" s="18"/>
      <c r="D337" s="18"/>
      <c r="E337" s="18"/>
      <c r="F337" s="22"/>
      <c r="G337" s="22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5.75" customHeight="1">
      <c r="A338" s="8"/>
      <c r="B338" s="8"/>
      <c r="C338" s="18"/>
      <c r="D338" s="18"/>
      <c r="E338" s="18"/>
      <c r="F338" s="22"/>
      <c r="G338" s="22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5.75" customHeight="1">
      <c r="A339" s="8"/>
      <c r="B339" s="8"/>
      <c r="C339" s="18"/>
      <c r="D339" s="18"/>
      <c r="E339" s="18"/>
      <c r="F339" s="22"/>
      <c r="G339" s="22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5.75" customHeight="1">
      <c r="A340" s="8"/>
      <c r="B340" s="8"/>
      <c r="C340" s="18"/>
      <c r="D340" s="18"/>
      <c r="E340" s="18"/>
      <c r="F340" s="22"/>
      <c r="G340" s="22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5.75" customHeight="1">
      <c r="A341" s="8"/>
      <c r="B341" s="8"/>
      <c r="C341" s="18"/>
      <c r="D341" s="18"/>
      <c r="E341" s="18"/>
      <c r="F341" s="22"/>
      <c r="G341" s="22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5.75" customHeight="1">
      <c r="A342" s="8"/>
      <c r="B342" s="8"/>
      <c r="C342" s="18"/>
      <c r="D342" s="18"/>
      <c r="E342" s="18"/>
      <c r="F342" s="22"/>
      <c r="G342" s="22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5.75" customHeight="1">
      <c r="A343" s="8"/>
      <c r="B343" s="8"/>
      <c r="C343" s="18"/>
      <c r="D343" s="18"/>
      <c r="E343" s="18"/>
      <c r="F343" s="22"/>
      <c r="G343" s="22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5.75" customHeight="1">
      <c r="A344" s="8"/>
      <c r="B344" s="8"/>
      <c r="C344" s="18"/>
      <c r="D344" s="18"/>
      <c r="E344" s="18"/>
      <c r="F344" s="22"/>
      <c r="G344" s="22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5.75" customHeight="1">
      <c r="A345" s="8"/>
      <c r="B345" s="8"/>
      <c r="C345" s="18"/>
      <c r="D345" s="18"/>
      <c r="E345" s="18"/>
      <c r="F345" s="22"/>
      <c r="G345" s="22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5.75" customHeight="1">
      <c r="A346" s="8"/>
      <c r="B346" s="8"/>
      <c r="C346" s="18"/>
      <c r="D346" s="18"/>
      <c r="E346" s="18"/>
      <c r="F346" s="22"/>
      <c r="G346" s="22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5.75" customHeight="1">
      <c r="A347" s="8"/>
      <c r="B347" s="8"/>
      <c r="C347" s="18"/>
      <c r="D347" s="18"/>
      <c r="E347" s="18"/>
      <c r="F347" s="22"/>
      <c r="G347" s="22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5.75" customHeight="1">
      <c r="A348" s="8"/>
      <c r="B348" s="8"/>
      <c r="C348" s="18"/>
      <c r="D348" s="18"/>
      <c r="E348" s="18"/>
      <c r="F348" s="22"/>
      <c r="G348" s="22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5.75" customHeight="1">
      <c r="A349" s="8"/>
      <c r="B349" s="8"/>
      <c r="C349" s="18"/>
      <c r="D349" s="18"/>
      <c r="E349" s="18"/>
      <c r="F349" s="22"/>
      <c r="G349" s="22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5.75" customHeight="1">
      <c r="A350" s="8"/>
      <c r="B350" s="8"/>
      <c r="C350" s="18"/>
      <c r="D350" s="18"/>
      <c r="E350" s="18"/>
      <c r="F350" s="22"/>
      <c r="G350" s="22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5.75" customHeight="1">
      <c r="A351" s="8"/>
      <c r="B351" s="8"/>
      <c r="C351" s="18"/>
      <c r="D351" s="18"/>
      <c r="E351" s="18"/>
      <c r="F351" s="22"/>
      <c r="G351" s="22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5.75" customHeight="1">
      <c r="A352" s="8"/>
      <c r="B352" s="8"/>
      <c r="C352" s="18"/>
      <c r="D352" s="18"/>
      <c r="E352" s="18"/>
      <c r="F352" s="22"/>
      <c r="G352" s="22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5.75" customHeight="1">
      <c r="A353" s="8"/>
      <c r="B353" s="8"/>
      <c r="C353" s="18"/>
      <c r="D353" s="18"/>
      <c r="E353" s="18"/>
      <c r="F353" s="22"/>
      <c r="G353" s="22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5.75" customHeight="1">
      <c r="A354" s="8"/>
      <c r="B354" s="8"/>
      <c r="C354" s="18"/>
      <c r="D354" s="18"/>
      <c r="E354" s="18"/>
      <c r="F354" s="22"/>
      <c r="G354" s="22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5.75" customHeight="1">
      <c r="A355" s="8"/>
      <c r="B355" s="8"/>
      <c r="C355" s="18"/>
      <c r="D355" s="18"/>
      <c r="E355" s="18"/>
      <c r="F355" s="22"/>
      <c r="G355" s="22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5.75" customHeight="1">
      <c r="A356" s="8"/>
      <c r="B356" s="8"/>
      <c r="C356" s="18"/>
      <c r="D356" s="18"/>
      <c r="E356" s="18"/>
      <c r="F356" s="22"/>
      <c r="G356" s="22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5.75" customHeight="1">
      <c r="A357" s="8"/>
      <c r="B357" s="8"/>
      <c r="C357" s="18"/>
      <c r="D357" s="18"/>
      <c r="E357" s="18"/>
      <c r="F357" s="22"/>
      <c r="G357" s="22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5.75" customHeight="1">
      <c r="A358" s="8"/>
      <c r="B358" s="8"/>
      <c r="C358" s="18"/>
      <c r="D358" s="18"/>
      <c r="E358" s="18"/>
      <c r="F358" s="22"/>
      <c r="G358" s="22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5.75" customHeight="1">
      <c r="A359" s="8"/>
      <c r="B359" s="8"/>
      <c r="C359" s="18"/>
      <c r="D359" s="18"/>
      <c r="E359" s="18"/>
      <c r="F359" s="22"/>
      <c r="G359" s="22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5.75" customHeight="1">
      <c r="A360" s="8"/>
      <c r="B360" s="8"/>
      <c r="C360" s="18"/>
      <c r="D360" s="18"/>
      <c r="E360" s="18"/>
      <c r="F360" s="22"/>
      <c r="G360" s="22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5.75" customHeight="1">
      <c r="A361" s="8"/>
      <c r="B361" s="8"/>
      <c r="C361" s="18"/>
      <c r="D361" s="18"/>
      <c r="E361" s="18"/>
      <c r="F361" s="22"/>
      <c r="G361" s="22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5.75" customHeight="1">
      <c r="A362" s="8"/>
      <c r="B362" s="8"/>
      <c r="C362" s="18"/>
      <c r="D362" s="18"/>
      <c r="E362" s="18"/>
      <c r="F362" s="22"/>
      <c r="G362" s="22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5.75" customHeight="1">
      <c r="A363" s="8"/>
      <c r="B363" s="8"/>
      <c r="C363" s="18"/>
      <c r="D363" s="18"/>
      <c r="E363" s="18"/>
      <c r="F363" s="22"/>
      <c r="G363" s="22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5.75" customHeight="1">
      <c r="A364" s="8"/>
      <c r="B364" s="8"/>
      <c r="C364" s="18"/>
      <c r="D364" s="18"/>
      <c r="E364" s="18"/>
      <c r="F364" s="22"/>
      <c r="G364" s="22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5.75" customHeight="1">
      <c r="A365" s="8"/>
      <c r="B365" s="8"/>
      <c r="C365" s="18"/>
      <c r="D365" s="18"/>
      <c r="E365" s="18"/>
      <c r="F365" s="22"/>
      <c r="G365" s="22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5.75" customHeight="1">
      <c r="A366" s="8"/>
      <c r="B366" s="8"/>
      <c r="C366" s="18"/>
      <c r="D366" s="18"/>
      <c r="E366" s="18"/>
      <c r="F366" s="22"/>
      <c r="G366" s="22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5.75" customHeight="1">
      <c r="A367" s="8"/>
      <c r="B367" s="8"/>
      <c r="C367" s="18"/>
      <c r="D367" s="18"/>
      <c r="E367" s="18"/>
      <c r="F367" s="22"/>
      <c r="G367" s="22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5.75" customHeight="1">
      <c r="A368" s="8"/>
      <c r="B368" s="8"/>
      <c r="C368" s="18"/>
      <c r="D368" s="18"/>
      <c r="E368" s="18"/>
      <c r="F368" s="22"/>
      <c r="G368" s="22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5.75" customHeight="1">
      <c r="A369" s="8"/>
      <c r="B369" s="8"/>
      <c r="C369" s="18"/>
      <c r="D369" s="18"/>
      <c r="E369" s="18"/>
      <c r="F369" s="22"/>
      <c r="G369" s="22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5.75" customHeight="1">
      <c r="A370" s="8"/>
      <c r="B370" s="8"/>
      <c r="C370" s="18"/>
      <c r="D370" s="18"/>
      <c r="E370" s="18"/>
      <c r="F370" s="22"/>
      <c r="G370" s="22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5.75" customHeight="1">
      <c r="A371" s="8"/>
      <c r="B371" s="8"/>
      <c r="C371" s="18"/>
      <c r="D371" s="18"/>
      <c r="E371" s="18"/>
      <c r="F371" s="22"/>
      <c r="G371" s="22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5.75" customHeight="1">
      <c r="A372" s="8"/>
      <c r="B372" s="8"/>
      <c r="C372" s="18"/>
      <c r="D372" s="18"/>
      <c r="E372" s="18"/>
      <c r="F372" s="22"/>
      <c r="G372" s="22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5.75" customHeight="1">
      <c r="A373" s="8"/>
      <c r="B373" s="8"/>
      <c r="C373" s="18"/>
      <c r="D373" s="18"/>
      <c r="E373" s="18"/>
      <c r="F373" s="22"/>
      <c r="G373" s="22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5.75" customHeight="1">
      <c r="A374" s="8"/>
      <c r="B374" s="8"/>
      <c r="C374" s="18"/>
      <c r="D374" s="18"/>
      <c r="E374" s="18"/>
      <c r="F374" s="22"/>
      <c r="G374" s="22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5.75" customHeight="1">
      <c r="A375" s="8"/>
      <c r="B375" s="8"/>
      <c r="C375" s="18"/>
      <c r="D375" s="18"/>
      <c r="E375" s="18"/>
      <c r="F375" s="22"/>
      <c r="G375" s="22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5.75" customHeight="1">
      <c r="A376" s="8"/>
      <c r="B376" s="8"/>
      <c r="C376" s="18"/>
      <c r="D376" s="18"/>
      <c r="E376" s="18"/>
      <c r="F376" s="22"/>
      <c r="G376" s="22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5.75" customHeight="1">
      <c r="A377" s="8"/>
      <c r="B377" s="8"/>
      <c r="C377" s="18"/>
      <c r="D377" s="18"/>
      <c r="E377" s="18"/>
      <c r="F377" s="22"/>
      <c r="G377" s="22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5.75" customHeight="1">
      <c r="A378" s="8"/>
      <c r="B378" s="8"/>
      <c r="C378" s="18"/>
      <c r="D378" s="18"/>
      <c r="E378" s="18"/>
      <c r="F378" s="22"/>
      <c r="G378" s="22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5.75" customHeight="1">
      <c r="A379" s="8"/>
      <c r="B379" s="8"/>
      <c r="C379" s="18"/>
      <c r="D379" s="18"/>
      <c r="E379" s="18"/>
      <c r="F379" s="22"/>
      <c r="G379" s="22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5.75" customHeight="1">
      <c r="A380" s="8"/>
      <c r="B380" s="8"/>
      <c r="C380" s="18"/>
      <c r="D380" s="18"/>
      <c r="E380" s="18"/>
      <c r="F380" s="22"/>
      <c r="G380" s="22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5.75" customHeight="1">
      <c r="A381" s="8"/>
      <c r="B381" s="8"/>
      <c r="C381" s="18"/>
      <c r="D381" s="18"/>
      <c r="E381" s="18"/>
      <c r="F381" s="22"/>
      <c r="G381" s="22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5.75" customHeight="1">
      <c r="A382" s="8"/>
      <c r="B382" s="8"/>
      <c r="C382" s="18"/>
      <c r="D382" s="18"/>
      <c r="E382" s="18"/>
      <c r="F382" s="22"/>
      <c r="G382" s="22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5.75" customHeight="1">
      <c r="A383" s="8"/>
      <c r="B383" s="8"/>
      <c r="C383" s="18"/>
      <c r="D383" s="18"/>
      <c r="E383" s="18"/>
      <c r="F383" s="22"/>
      <c r="G383" s="22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5.75" customHeight="1">
      <c r="A384" s="8"/>
      <c r="B384" s="8"/>
      <c r="C384" s="18"/>
      <c r="D384" s="18"/>
      <c r="E384" s="18"/>
      <c r="F384" s="22"/>
      <c r="G384" s="22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5.75" customHeight="1">
      <c r="A385" s="8"/>
      <c r="B385" s="8"/>
      <c r="C385" s="18"/>
      <c r="D385" s="18"/>
      <c r="E385" s="18"/>
      <c r="F385" s="22"/>
      <c r="G385" s="22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5.75" customHeight="1">
      <c r="A386" s="8"/>
      <c r="B386" s="8"/>
      <c r="C386" s="18"/>
      <c r="D386" s="18"/>
      <c r="E386" s="18"/>
      <c r="F386" s="22"/>
      <c r="G386" s="22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5.75" customHeight="1">
      <c r="A387" s="8"/>
      <c r="B387" s="8"/>
      <c r="C387" s="18"/>
      <c r="D387" s="18"/>
      <c r="E387" s="18"/>
      <c r="F387" s="22"/>
      <c r="G387" s="22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5.75" customHeight="1">
      <c r="A388" s="8"/>
      <c r="B388" s="8"/>
      <c r="C388" s="18"/>
      <c r="D388" s="18"/>
      <c r="E388" s="18"/>
      <c r="F388" s="22"/>
      <c r="G388" s="22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5.75" customHeight="1">
      <c r="A389" s="8"/>
      <c r="B389" s="8"/>
      <c r="C389" s="18"/>
      <c r="D389" s="18"/>
      <c r="E389" s="18"/>
      <c r="F389" s="22"/>
      <c r="G389" s="22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5.75" customHeight="1">
      <c r="A390" s="8"/>
      <c r="B390" s="8"/>
      <c r="C390" s="18"/>
      <c r="D390" s="18"/>
      <c r="E390" s="18"/>
      <c r="F390" s="22"/>
      <c r="G390" s="22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5.75" customHeight="1">
      <c r="A391" s="8"/>
      <c r="B391" s="8"/>
      <c r="C391" s="18"/>
      <c r="D391" s="18"/>
      <c r="E391" s="18"/>
      <c r="F391" s="22"/>
      <c r="G391" s="22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5.75" customHeight="1">
      <c r="A392" s="8"/>
      <c r="B392" s="8"/>
      <c r="C392" s="18"/>
      <c r="D392" s="18"/>
      <c r="E392" s="18"/>
      <c r="F392" s="22"/>
      <c r="G392" s="22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5.75" customHeight="1">
      <c r="A393" s="8"/>
      <c r="B393" s="8"/>
      <c r="C393" s="18"/>
      <c r="D393" s="18"/>
      <c r="E393" s="18"/>
      <c r="F393" s="22"/>
      <c r="G393" s="22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5.75" customHeight="1">
      <c r="A394" s="8"/>
      <c r="B394" s="8"/>
      <c r="C394" s="18"/>
      <c r="D394" s="18"/>
      <c r="E394" s="18"/>
      <c r="F394" s="22"/>
      <c r="G394" s="22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5.75" customHeight="1">
      <c r="A395" s="8"/>
      <c r="B395" s="8"/>
      <c r="C395" s="18"/>
      <c r="D395" s="18"/>
      <c r="E395" s="18"/>
      <c r="F395" s="22"/>
      <c r="G395" s="22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5.75" customHeight="1">
      <c r="A396" s="8"/>
      <c r="B396" s="8"/>
      <c r="C396" s="18"/>
      <c r="D396" s="18"/>
      <c r="E396" s="18"/>
      <c r="F396" s="22"/>
      <c r="G396" s="22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5.75" customHeight="1">
      <c r="A397" s="8"/>
      <c r="B397" s="8"/>
      <c r="C397" s="18"/>
      <c r="D397" s="18"/>
      <c r="E397" s="18"/>
      <c r="F397" s="22"/>
      <c r="G397" s="22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5.75" customHeight="1">
      <c r="A398" s="8"/>
      <c r="B398" s="8"/>
      <c r="C398" s="18"/>
      <c r="D398" s="18"/>
      <c r="E398" s="18"/>
      <c r="F398" s="22"/>
      <c r="G398" s="22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5.75" customHeight="1">
      <c r="A399" s="8"/>
      <c r="B399" s="8"/>
      <c r="C399" s="18"/>
      <c r="D399" s="18"/>
      <c r="E399" s="18"/>
      <c r="F399" s="22"/>
      <c r="G399" s="22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5.75" customHeight="1">
      <c r="A400" s="8"/>
      <c r="B400" s="8"/>
      <c r="C400" s="18"/>
      <c r="D400" s="18"/>
      <c r="E400" s="18"/>
      <c r="F400" s="22"/>
      <c r="G400" s="22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5.75" customHeight="1">
      <c r="A401" s="8"/>
      <c r="B401" s="8"/>
      <c r="C401" s="18"/>
      <c r="D401" s="18"/>
      <c r="E401" s="18"/>
      <c r="F401" s="22"/>
      <c r="G401" s="22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5.75" customHeight="1">
      <c r="A402" s="8"/>
      <c r="B402" s="8"/>
      <c r="C402" s="18"/>
      <c r="D402" s="18"/>
      <c r="E402" s="18"/>
      <c r="F402" s="22"/>
      <c r="G402" s="22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5.75" customHeight="1">
      <c r="A403" s="8"/>
      <c r="B403" s="8"/>
      <c r="C403" s="18"/>
      <c r="D403" s="18"/>
      <c r="E403" s="18"/>
      <c r="F403" s="22"/>
      <c r="G403" s="22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5.75" customHeight="1">
      <c r="A404" s="8"/>
      <c r="B404" s="8"/>
      <c r="C404" s="18"/>
      <c r="D404" s="18"/>
      <c r="E404" s="18"/>
      <c r="F404" s="22"/>
      <c r="G404" s="22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5.75" customHeight="1">
      <c r="A405" s="8"/>
      <c r="B405" s="8"/>
      <c r="C405" s="18"/>
      <c r="D405" s="18"/>
      <c r="E405" s="18"/>
      <c r="F405" s="22"/>
      <c r="G405" s="22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5.75" customHeight="1">
      <c r="A406" s="8"/>
      <c r="B406" s="8"/>
      <c r="C406" s="18"/>
      <c r="D406" s="18"/>
      <c r="E406" s="18"/>
      <c r="F406" s="22"/>
      <c r="G406" s="22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5.75" customHeight="1">
      <c r="A407" s="8"/>
      <c r="B407" s="8"/>
      <c r="C407" s="18"/>
      <c r="D407" s="18"/>
      <c r="E407" s="18"/>
      <c r="F407" s="22"/>
      <c r="G407" s="22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5.75" customHeight="1">
      <c r="A408" s="8"/>
      <c r="B408" s="8"/>
      <c r="C408" s="18"/>
      <c r="D408" s="18"/>
      <c r="E408" s="18"/>
      <c r="F408" s="22"/>
      <c r="G408" s="22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5.75" customHeight="1">
      <c r="A409" s="8"/>
      <c r="B409" s="8"/>
      <c r="C409" s="18"/>
      <c r="D409" s="18"/>
      <c r="E409" s="18"/>
      <c r="F409" s="22"/>
      <c r="G409" s="22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5.75" customHeight="1">
      <c r="A410" s="8"/>
      <c r="B410" s="8"/>
      <c r="C410" s="18"/>
      <c r="D410" s="18"/>
      <c r="E410" s="18"/>
      <c r="F410" s="22"/>
      <c r="G410" s="22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5.75" customHeight="1">
      <c r="A411" s="8"/>
      <c r="B411" s="8"/>
      <c r="C411" s="18"/>
      <c r="D411" s="18"/>
      <c r="E411" s="18"/>
      <c r="F411" s="22"/>
      <c r="G411" s="22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5.75" customHeight="1">
      <c r="A412" s="8"/>
      <c r="B412" s="8"/>
      <c r="C412" s="18"/>
      <c r="D412" s="18"/>
      <c r="E412" s="18"/>
      <c r="F412" s="22"/>
      <c r="G412" s="22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5.75" customHeight="1">
      <c r="A413" s="8"/>
      <c r="B413" s="8"/>
      <c r="C413" s="18"/>
      <c r="D413" s="18"/>
      <c r="E413" s="18"/>
      <c r="F413" s="22"/>
      <c r="G413" s="22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5.75" customHeight="1">
      <c r="A414" s="8"/>
      <c r="B414" s="8"/>
      <c r="C414" s="18"/>
      <c r="D414" s="18"/>
      <c r="E414" s="18"/>
      <c r="F414" s="22"/>
      <c r="G414" s="22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5.75" customHeight="1">
      <c r="A415" s="8"/>
      <c r="B415" s="8"/>
      <c r="C415" s="18"/>
      <c r="D415" s="18"/>
      <c r="E415" s="18"/>
      <c r="F415" s="22"/>
      <c r="G415" s="22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5.75" customHeight="1">
      <c r="A416" s="8"/>
      <c r="B416" s="8"/>
      <c r="C416" s="18"/>
      <c r="D416" s="18"/>
      <c r="E416" s="18"/>
      <c r="F416" s="22"/>
      <c r="G416" s="22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5.75" customHeight="1">
      <c r="A417" s="8"/>
      <c r="B417" s="8"/>
      <c r="C417" s="18"/>
      <c r="D417" s="18"/>
      <c r="E417" s="18"/>
      <c r="F417" s="22"/>
      <c r="G417" s="22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5.75" customHeight="1">
      <c r="A418" s="8"/>
      <c r="B418" s="8"/>
      <c r="C418" s="18"/>
      <c r="D418" s="18"/>
      <c r="E418" s="18"/>
      <c r="F418" s="22"/>
      <c r="G418" s="22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5.75" customHeight="1">
      <c r="A419" s="8"/>
      <c r="B419" s="8"/>
      <c r="C419" s="18"/>
      <c r="D419" s="18"/>
      <c r="E419" s="18"/>
      <c r="F419" s="22"/>
      <c r="G419" s="22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5.75" customHeight="1">
      <c r="A420" s="8"/>
      <c r="B420" s="8"/>
      <c r="C420" s="18"/>
      <c r="D420" s="18"/>
      <c r="E420" s="18"/>
      <c r="F420" s="22"/>
      <c r="G420" s="22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5.75" customHeight="1">
      <c r="A421" s="8"/>
      <c r="B421" s="8"/>
      <c r="C421" s="18"/>
      <c r="D421" s="18"/>
      <c r="E421" s="18"/>
      <c r="F421" s="22"/>
      <c r="G421" s="22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5.75" customHeight="1">
      <c r="A422" s="8"/>
      <c r="B422" s="8"/>
      <c r="C422" s="18"/>
      <c r="D422" s="18"/>
      <c r="E422" s="18"/>
      <c r="F422" s="22"/>
      <c r="G422" s="22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5.75" customHeight="1">
      <c r="A423" s="8"/>
      <c r="B423" s="8"/>
      <c r="C423" s="18"/>
      <c r="D423" s="18"/>
      <c r="E423" s="18"/>
      <c r="F423" s="22"/>
      <c r="G423" s="22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5.75" customHeight="1">
      <c r="A424" s="8"/>
      <c r="B424" s="8"/>
      <c r="C424" s="18"/>
      <c r="D424" s="18"/>
      <c r="E424" s="18"/>
      <c r="F424" s="22"/>
      <c r="G424" s="22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5.75" customHeight="1">
      <c r="A425" s="8"/>
      <c r="B425" s="8"/>
      <c r="C425" s="18"/>
      <c r="D425" s="18"/>
      <c r="E425" s="18"/>
      <c r="F425" s="22"/>
      <c r="G425" s="22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5.75" customHeight="1">
      <c r="A426" s="8"/>
      <c r="B426" s="8"/>
      <c r="C426" s="18"/>
      <c r="D426" s="18"/>
      <c r="E426" s="18"/>
      <c r="F426" s="22"/>
      <c r="G426" s="22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5.75" customHeight="1">
      <c r="A427" s="8"/>
      <c r="B427" s="8"/>
      <c r="C427" s="18"/>
      <c r="D427" s="18"/>
      <c r="E427" s="18"/>
      <c r="F427" s="22"/>
      <c r="G427" s="22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5.75" customHeight="1">
      <c r="A428" s="8"/>
      <c r="B428" s="8"/>
      <c r="C428" s="18"/>
      <c r="D428" s="18"/>
      <c r="E428" s="18"/>
      <c r="F428" s="22"/>
      <c r="G428" s="22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5.75" customHeight="1">
      <c r="A429" s="8"/>
      <c r="B429" s="8"/>
      <c r="C429" s="18"/>
      <c r="D429" s="18"/>
      <c r="E429" s="18"/>
      <c r="F429" s="22"/>
      <c r="G429" s="22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5.75" customHeight="1">
      <c r="A430" s="8"/>
      <c r="B430" s="8"/>
      <c r="C430" s="18"/>
      <c r="D430" s="18"/>
      <c r="E430" s="18"/>
      <c r="F430" s="22"/>
      <c r="G430" s="22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5.75" customHeight="1">
      <c r="A431" s="8"/>
      <c r="B431" s="8"/>
      <c r="C431" s="18"/>
      <c r="D431" s="18"/>
      <c r="E431" s="18"/>
      <c r="F431" s="22"/>
      <c r="G431" s="22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5.75" customHeight="1">
      <c r="A432" s="8"/>
      <c r="B432" s="8"/>
      <c r="C432" s="18"/>
      <c r="D432" s="18"/>
      <c r="E432" s="18"/>
      <c r="F432" s="22"/>
      <c r="G432" s="22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5.75" customHeight="1">
      <c r="A433" s="8"/>
      <c r="B433" s="8"/>
      <c r="C433" s="18"/>
      <c r="D433" s="18"/>
      <c r="E433" s="18"/>
      <c r="F433" s="22"/>
      <c r="G433" s="22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5.75" customHeight="1">
      <c r="A434" s="8"/>
      <c r="B434" s="8"/>
      <c r="C434" s="18"/>
      <c r="D434" s="18"/>
      <c r="E434" s="18"/>
      <c r="F434" s="22"/>
      <c r="G434" s="22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5.75" customHeight="1">
      <c r="A435" s="8"/>
      <c r="B435" s="8"/>
      <c r="C435" s="18"/>
      <c r="D435" s="18"/>
      <c r="E435" s="18"/>
      <c r="F435" s="22"/>
      <c r="G435" s="22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5.75" customHeight="1">
      <c r="A436" s="8"/>
      <c r="B436" s="8"/>
      <c r="C436" s="18"/>
      <c r="D436" s="18"/>
      <c r="E436" s="18"/>
      <c r="F436" s="22"/>
      <c r="G436" s="22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5.75" customHeight="1">
      <c r="A437" s="8"/>
      <c r="B437" s="8"/>
      <c r="C437" s="18"/>
      <c r="D437" s="18"/>
      <c r="E437" s="18"/>
      <c r="F437" s="22"/>
      <c r="G437" s="22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5.75" customHeight="1">
      <c r="A438" s="8"/>
      <c r="B438" s="8"/>
      <c r="C438" s="18"/>
      <c r="D438" s="18"/>
      <c r="E438" s="18"/>
      <c r="F438" s="22"/>
      <c r="G438" s="22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5.75" customHeight="1">
      <c r="A439" s="8"/>
      <c r="B439" s="8"/>
      <c r="C439" s="18"/>
      <c r="D439" s="18"/>
      <c r="E439" s="18"/>
      <c r="F439" s="22"/>
      <c r="G439" s="22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5.75" customHeight="1">
      <c r="A440" s="8"/>
      <c r="B440" s="8"/>
      <c r="C440" s="18"/>
      <c r="D440" s="18"/>
      <c r="E440" s="18"/>
      <c r="F440" s="22"/>
      <c r="G440" s="22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5.75" customHeight="1">
      <c r="A441" s="8"/>
      <c r="B441" s="8"/>
      <c r="C441" s="18"/>
      <c r="D441" s="18"/>
      <c r="E441" s="18"/>
      <c r="F441" s="22"/>
      <c r="G441" s="22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5.75" customHeight="1">
      <c r="A442" s="8"/>
      <c r="B442" s="8"/>
      <c r="C442" s="18"/>
      <c r="D442" s="18"/>
      <c r="E442" s="18"/>
      <c r="F442" s="22"/>
      <c r="G442" s="22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5.75" customHeight="1">
      <c r="A443" s="8"/>
      <c r="B443" s="8"/>
      <c r="C443" s="18"/>
      <c r="D443" s="18"/>
      <c r="E443" s="18"/>
      <c r="F443" s="22"/>
      <c r="G443" s="22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5.75" customHeight="1">
      <c r="A444" s="8"/>
      <c r="B444" s="8"/>
      <c r="C444" s="18"/>
      <c r="D444" s="18"/>
      <c r="E444" s="18"/>
      <c r="F444" s="22"/>
      <c r="G444" s="22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5.75" customHeight="1">
      <c r="A445" s="8"/>
      <c r="B445" s="8"/>
      <c r="C445" s="18"/>
      <c r="D445" s="18"/>
      <c r="E445" s="18"/>
      <c r="F445" s="22"/>
      <c r="G445" s="22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5.75" customHeight="1">
      <c r="A446" s="8"/>
      <c r="B446" s="8"/>
      <c r="C446" s="18"/>
      <c r="D446" s="18"/>
      <c r="E446" s="18"/>
      <c r="F446" s="22"/>
      <c r="G446" s="22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5.75" customHeight="1">
      <c r="A447" s="8"/>
      <c r="B447" s="8"/>
      <c r="C447" s="18"/>
      <c r="D447" s="18"/>
      <c r="E447" s="18"/>
      <c r="F447" s="22"/>
      <c r="G447" s="22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5.75" customHeight="1">
      <c r="A448" s="8"/>
      <c r="B448" s="8"/>
      <c r="C448" s="18"/>
      <c r="D448" s="18"/>
      <c r="E448" s="18"/>
      <c r="F448" s="22"/>
      <c r="G448" s="22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5.75" customHeight="1">
      <c r="A449" s="8"/>
      <c r="B449" s="8"/>
      <c r="C449" s="18"/>
      <c r="D449" s="18"/>
      <c r="E449" s="18"/>
      <c r="F449" s="22"/>
      <c r="G449" s="22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5.75" customHeight="1">
      <c r="A450" s="8"/>
      <c r="B450" s="8"/>
      <c r="C450" s="18"/>
      <c r="D450" s="18"/>
      <c r="E450" s="18"/>
      <c r="F450" s="22"/>
      <c r="G450" s="22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5.75" customHeight="1">
      <c r="A451" s="8"/>
      <c r="B451" s="8"/>
      <c r="C451" s="18"/>
      <c r="D451" s="18"/>
      <c r="E451" s="18"/>
      <c r="F451" s="22"/>
      <c r="G451" s="22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5.75" customHeight="1">
      <c r="A452" s="8"/>
      <c r="B452" s="8"/>
      <c r="C452" s="18"/>
      <c r="D452" s="18"/>
      <c r="E452" s="18"/>
      <c r="F452" s="22"/>
      <c r="G452" s="22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5.75" customHeight="1">
      <c r="A453" s="8"/>
      <c r="B453" s="8"/>
      <c r="C453" s="18"/>
      <c r="D453" s="18"/>
      <c r="E453" s="18"/>
      <c r="F453" s="22"/>
      <c r="G453" s="22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5.75" customHeight="1">
      <c r="A454" s="8"/>
      <c r="B454" s="8"/>
      <c r="C454" s="18"/>
      <c r="D454" s="18"/>
      <c r="E454" s="18"/>
      <c r="F454" s="22"/>
      <c r="G454" s="22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5.75" customHeight="1">
      <c r="A455" s="8"/>
      <c r="B455" s="8"/>
      <c r="C455" s="18"/>
      <c r="D455" s="18"/>
      <c r="E455" s="18"/>
      <c r="F455" s="22"/>
      <c r="G455" s="22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5.75" customHeight="1">
      <c r="A456" s="8"/>
      <c r="B456" s="8"/>
      <c r="C456" s="18"/>
      <c r="D456" s="18"/>
      <c r="E456" s="18"/>
      <c r="F456" s="22"/>
      <c r="G456" s="22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5.75" customHeight="1">
      <c r="A457" s="8"/>
      <c r="B457" s="8"/>
      <c r="C457" s="18"/>
      <c r="D457" s="18"/>
      <c r="E457" s="18"/>
      <c r="F457" s="22"/>
      <c r="G457" s="22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5.75" customHeight="1">
      <c r="A458" s="8"/>
      <c r="B458" s="8"/>
      <c r="C458" s="18"/>
      <c r="D458" s="18"/>
      <c r="E458" s="18"/>
      <c r="F458" s="22"/>
      <c r="G458" s="22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5.75" customHeight="1">
      <c r="A459" s="8"/>
      <c r="B459" s="8"/>
      <c r="C459" s="18"/>
      <c r="D459" s="18"/>
      <c r="E459" s="18"/>
      <c r="F459" s="22"/>
      <c r="G459" s="22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5.75" customHeight="1">
      <c r="A460" s="8"/>
      <c r="B460" s="8"/>
      <c r="C460" s="18"/>
      <c r="D460" s="18"/>
      <c r="E460" s="18"/>
      <c r="F460" s="22"/>
      <c r="G460" s="22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5.75" customHeight="1">
      <c r="A461" s="8"/>
      <c r="B461" s="8"/>
      <c r="C461" s="18"/>
      <c r="D461" s="18"/>
      <c r="E461" s="18"/>
      <c r="F461" s="22"/>
      <c r="G461" s="22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5.75" customHeight="1">
      <c r="A462" s="8"/>
      <c r="B462" s="8"/>
      <c r="C462" s="18"/>
      <c r="D462" s="18"/>
      <c r="E462" s="18"/>
      <c r="F462" s="22"/>
      <c r="G462" s="22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5.75" customHeight="1">
      <c r="A463" s="8"/>
      <c r="B463" s="8"/>
      <c r="C463" s="18"/>
      <c r="D463" s="18"/>
      <c r="E463" s="18"/>
      <c r="F463" s="22"/>
      <c r="G463" s="22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5.75" customHeight="1">
      <c r="A464" s="8"/>
      <c r="B464" s="8"/>
      <c r="C464" s="18"/>
      <c r="D464" s="18"/>
      <c r="E464" s="18"/>
      <c r="F464" s="22"/>
      <c r="G464" s="22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5.75" customHeight="1">
      <c r="A465" s="8"/>
      <c r="B465" s="8"/>
      <c r="C465" s="18"/>
      <c r="D465" s="18"/>
      <c r="E465" s="18"/>
      <c r="F465" s="22"/>
      <c r="G465" s="22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5.75" customHeight="1">
      <c r="A466" s="8"/>
      <c r="B466" s="8"/>
      <c r="C466" s="18"/>
      <c r="D466" s="18"/>
      <c r="E466" s="18"/>
      <c r="F466" s="22"/>
      <c r="G466" s="22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5.75" customHeight="1">
      <c r="A467" s="8"/>
      <c r="B467" s="8"/>
      <c r="C467" s="18"/>
      <c r="D467" s="18"/>
      <c r="E467" s="18"/>
      <c r="F467" s="22"/>
      <c r="G467" s="22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5.75" customHeight="1">
      <c r="A468" s="8"/>
      <c r="B468" s="8"/>
      <c r="C468" s="18"/>
      <c r="D468" s="18"/>
      <c r="E468" s="18"/>
      <c r="F468" s="22"/>
      <c r="G468" s="22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5.75" customHeight="1">
      <c r="A469" s="8"/>
      <c r="B469" s="8"/>
      <c r="C469" s="18"/>
      <c r="D469" s="18"/>
      <c r="E469" s="18"/>
      <c r="F469" s="22"/>
      <c r="G469" s="22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5.75" customHeight="1">
      <c r="A470" s="8"/>
      <c r="B470" s="8"/>
      <c r="C470" s="18"/>
      <c r="D470" s="18"/>
      <c r="E470" s="18"/>
      <c r="F470" s="22"/>
      <c r="G470" s="22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5.75" customHeight="1">
      <c r="A471" s="8"/>
      <c r="B471" s="8"/>
      <c r="C471" s="18"/>
      <c r="D471" s="18"/>
      <c r="E471" s="18"/>
      <c r="F471" s="22"/>
      <c r="G471" s="22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5.75" customHeight="1">
      <c r="A472" s="8"/>
      <c r="B472" s="8"/>
      <c r="C472" s="18"/>
      <c r="D472" s="18"/>
      <c r="E472" s="18"/>
      <c r="F472" s="22"/>
      <c r="G472" s="22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5.75" customHeight="1">
      <c r="A473" s="8"/>
      <c r="B473" s="8"/>
      <c r="C473" s="18"/>
      <c r="D473" s="18"/>
      <c r="E473" s="18"/>
      <c r="F473" s="22"/>
      <c r="G473" s="22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5.75" customHeight="1">
      <c r="A474" s="8"/>
      <c r="B474" s="8"/>
      <c r="C474" s="18"/>
      <c r="D474" s="18"/>
      <c r="E474" s="18"/>
      <c r="F474" s="22"/>
      <c r="G474" s="22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5.75" customHeight="1">
      <c r="A475" s="8"/>
      <c r="B475" s="8"/>
      <c r="C475" s="18"/>
      <c r="D475" s="18"/>
      <c r="E475" s="18"/>
      <c r="F475" s="22"/>
      <c r="G475" s="22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5.75" customHeight="1">
      <c r="A476" s="8"/>
      <c r="B476" s="8"/>
      <c r="C476" s="18"/>
      <c r="D476" s="18"/>
      <c r="E476" s="18"/>
      <c r="F476" s="22"/>
      <c r="G476" s="22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5.75" customHeight="1">
      <c r="A477" s="8"/>
      <c r="B477" s="8"/>
      <c r="C477" s="18"/>
      <c r="D477" s="18"/>
      <c r="E477" s="18"/>
      <c r="F477" s="22"/>
      <c r="G477" s="22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5.75" customHeight="1">
      <c r="A478" s="8"/>
      <c r="B478" s="8"/>
      <c r="C478" s="18"/>
      <c r="D478" s="18"/>
      <c r="E478" s="18"/>
      <c r="F478" s="22"/>
      <c r="G478" s="22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5.75" customHeight="1">
      <c r="A479" s="8"/>
      <c r="B479" s="8"/>
      <c r="C479" s="18"/>
      <c r="D479" s="18"/>
      <c r="E479" s="18"/>
      <c r="F479" s="22"/>
      <c r="G479" s="22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5.75" customHeight="1">
      <c r="A480" s="8"/>
      <c r="B480" s="8"/>
      <c r="C480" s="18"/>
      <c r="D480" s="18"/>
      <c r="E480" s="18"/>
      <c r="F480" s="22"/>
      <c r="G480" s="22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5.75" customHeight="1">
      <c r="A481" s="8"/>
      <c r="B481" s="8"/>
      <c r="C481" s="18"/>
      <c r="D481" s="18"/>
      <c r="E481" s="18"/>
      <c r="F481" s="22"/>
      <c r="G481" s="22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5.75" customHeight="1">
      <c r="A482" s="8"/>
      <c r="B482" s="8"/>
      <c r="C482" s="18"/>
      <c r="D482" s="18"/>
      <c r="E482" s="18"/>
      <c r="F482" s="22"/>
      <c r="G482" s="22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5.75" customHeight="1">
      <c r="A483" s="8"/>
      <c r="B483" s="8"/>
      <c r="C483" s="18"/>
      <c r="D483" s="18"/>
      <c r="E483" s="18"/>
      <c r="F483" s="22"/>
      <c r="G483" s="22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5.75" customHeight="1">
      <c r="A484" s="8"/>
      <c r="B484" s="8"/>
      <c r="C484" s="18"/>
      <c r="D484" s="18"/>
      <c r="E484" s="18"/>
      <c r="F484" s="22"/>
      <c r="G484" s="22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5.75" customHeight="1">
      <c r="A485" s="8"/>
      <c r="B485" s="8"/>
      <c r="C485" s="18"/>
      <c r="D485" s="18"/>
      <c r="E485" s="18"/>
      <c r="F485" s="22"/>
      <c r="G485" s="22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5.75" customHeight="1">
      <c r="A486" s="8"/>
      <c r="B486" s="8"/>
      <c r="C486" s="18"/>
      <c r="D486" s="18"/>
      <c r="E486" s="18"/>
      <c r="F486" s="22"/>
      <c r="G486" s="22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5.75" customHeight="1">
      <c r="A487" s="8"/>
      <c r="B487" s="8"/>
      <c r="C487" s="18"/>
      <c r="D487" s="18"/>
      <c r="E487" s="18"/>
      <c r="F487" s="22"/>
      <c r="G487" s="22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5.75" customHeight="1">
      <c r="A488" s="8"/>
      <c r="B488" s="8"/>
      <c r="C488" s="18"/>
      <c r="D488" s="18"/>
      <c r="E488" s="18"/>
      <c r="F488" s="22"/>
      <c r="G488" s="22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5.75" customHeight="1">
      <c r="A489" s="8"/>
      <c r="B489" s="8"/>
      <c r="C489" s="18"/>
      <c r="D489" s="18"/>
      <c r="E489" s="18"/>
      <c r="F489" s="22"/>
      <c r="G489" s="22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5.75" customHeight="1">
      <c r="A490" s="8"/>
      <c r="B490" s="8"/>
      <c r="C490" s="18"/>
      <c r="D490" s="18"/>
      <c r="E490" s="18"/>
      <c r="F490" s="22"/>
      <c r="G490" s="22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5.75" customHeight="1">
      <c r="A491" s="8"/>
      <c r="B491" s="8"/>
      <c r="C491" s="18"/>
      <c r="D491" s="18"/>
      <c r="E491" s="18"/>
      <c r="F491" s="22"/>
      <c r="G491" s="22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5.75" customHeight="1">
      <c r="A492" s="8"/>
      <c r="B492" s="8"/>
      <c r="C492" s="18"/>
      <c r="D492" s="18"/>
      <c r="E492" s="18"/>
      <c r="F492" s="22"/>
      <c r="G492" s="22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5.75" customHeight="1">
      <c r="A493" s="8"/>
      <c r="B493" s="8"/>
      <c r="C493" s="18"/>
      <c r="D493" s="18"/>
      <c r="E493" s="18"/>
      <c r="F493" s="22"/>
      <c r="G493" s="22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5.75" customHeight="1">
      <c r="A494" s="8"/>
      <c r="B494" s="8"/>
      <c r="C494" s="18"/>
      <c r="D494" s="18"/>
      <c r="E494" s="18"/>
      <c r="F494" s="22"/>
      <c r="G494" s="22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5.75" customHeight="1">
      <c r="A495" s="8"/>
      <c r="B495" s="8"/>
      <c r="C495" s="18"/>
      <c r="D495" s="18"/>
      <c r="E495" s="18"/>
      <c r="F495" s="22"/>
      <c r="G495" s="22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5.75" customHeight="1">
      <c r="A496" s="8"/>
      <c r="B496" s="8"/>
      <c r="C496" s="18"/>
      <c r="D496" s="18"/>
      <c r="E496" s="18"/>
      <c r="F496" s="22"/>
      <c r="G496" s="22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5.75" customHeight="1">
      <c r="A497" s="8"/>
      <c r="B497" s="8"/>
      <c r="C497" s="18"/>
      <c r="D497" s="18"/>
      <c r="E497" s="18"/>
      <c r="F497" s="22"/>
      <c r="G497" s="22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5.75" customHeight="1">
      <c r="A498" s="8"/>
      <c r="B498" s="8"/>
      <c r="C498" s="18"/>
      <c r="D498" s="18"/>
      <c r="E498" s="18"/>
      <c r="F498" s="22"/>
      <c r="G498" s="22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5.75" customHeight="1">
      <c r="A499" s="8"/>
      <c r="B499" s="8"/>
      <c r="C499" s="18"/>
      <c r="D499" s="18"/>
      <c r="E499" s="18"/>
      <c r="F499" s="22"/>
      <c r="G499" s="22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5.75" customHeight="1">
      <c r="A500" s="8"/>
      <c r="B500" s="8"/>
      <c r="C500" s="18"/>
      <c r="D500" s="18"/>
      <c r="E500" s="18"/>
      <c r="F500" s="22"/>
      <c r="G500" s="22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5.75" customHeight="1">
      <c r="A501" s="8"/>
      <c r="B501" s="8"/>
      <c r="C501" s="18"/>
      <c r="D501" s="18"/>
      <c r="E501" s="18"/>
      <c r="F501" s="22"/>
      <c r="G501" s="22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5.75" customHeight="1">
      <c r="A502" s="8"/>
      <c r="B502" s="8"/>
      <c r="C502" s="18"/>
      <c r="D502" s="18"/>
      <c r="E502" s="18"/>
      <c r="F502" s="22"/>
      <c r="G502" s="22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5.75" customHeight="1">
      <c r="A503" s="8"/>
      <c r="B503" s="8"/>
      <c r="C503" s="18"/>
      <c r="D503" s="18"/>
      <c r="E503" s="18"/>
      <c r="F503" s="22"/>
      <c r="G503" s="22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5.75" customHeight="1">
      <c r="A504" s="8"/>
      <c r="B504" s="8"/>
      <c r="C504" s="18"/>
      <c r="D504" s="18"/>
      <c r="E504" s="18"/>
      <c r="F504" s="22"/>
      <c r="G504" s="22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5.75" customHeight="1">
      <c r="A505" s="8"/>
      <c r="B505" s="8"/>
      <c r="C505" s="18"/>
      <c r="D505" s="18"/>
      <c r="E505" s="18"/>
      <c r="F505" s="22"/>
      <c r="G505" s="22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5.75" customHeight="1">
      <c r="A506" s="8"/>
      <c r="B506" s="8"/>
      <c r="C506" s="18"/>
      <c r="D506" s="18"/>
      <c r="E506" s="18"/>
      <c r="F506" s="22"/>
      <c r="G506" s="22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5.75" customHeight="1">
      <c r="A507" s="8"/>
      <c r="B507" s="8"/>
      <c r="C507" s="18"/>
      <c r="D507" s="18"/>
      <c r="E507" s="18"/>
      <c r="F507" s="22"/>
      <c r="G507" s="22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5.75" customHeight="1">
      <c r="A508" s="8"/>
      <c r="B508" s="8"/>
      <c r="C508" s="18"/>
      <c r="D508" s="18"/>
      <c r="E508" s="18"/>
      <c r="F508" s="22"/>
      <c r="G508" s="22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5.75" customHeight="1">
      <c r="A509" s="8"/>
      <c r="B509" s="8"/>
      <c r="C509" s="18"/>
      <c r="D509" s="18"/>
      <c r="E509" s="18"/>
      <c r="F509" s="22"/>
      <c r="G509" s="22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5.75" customHeight="1">
      <c r="A510" s="8"/>
      <c r="B510" s="8"/>
      <c r="C510" s="18"/>
      <c r="D510" s="18"/>
      <c r="E510" s="18"/>
      <c r="F510" s="22"/>
      <c r="G510" s="22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5.75" customHeight="1">
      <c r="A511" s="8"/>
      <c r="B511" s="8"/>
      <c r="C511" s="18"/>
      <c r="D511" s="18"/>
      <c r="E511" s="18"/>
      <c r="F511" s="22"/>
      <c r="G511" s="22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5.75" customHeight="1">
      <c r="A512" s="8"/>
      <c r="B512" s="8"/>
      <c r="C512" s="18"/>
      <c r="D512" s="18"/>
      <c r="E512" s="18"/>
      <c r="F512" s="22"/>
      <c r="G512" s="22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5.75" customHeight="1">
      <c r="A513" s="8"/>
      <c r="B513" s="8"/>
      <c r="C513" s="18"/>
      <c r="D513" s="18"/>
      <c r="E513" s="18"/>
      <c r="F513" s="22"/>
      <c r="G513" s="22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5.75" customHeight="1">
      <c r="A514" s="8"/>
      <c r="B514" s="8"/>
      <c r="C514" s="18"/>
      <c r="D514" s="18"/>
      <c r="E514" s="18"/>
      <c r="F514" s="22"/>
      <c r="G514" s="22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5.75" customHeight="1">
      <c r="A515" s="8"/>
      <c r="B515" s="8"/>
      <c r="C515" s="18"/>
      <c r="D515" s="18"/>
      <c r="E515" s="18"/>
      <c r="F515" s="22"/>
      <c r="G515" s="22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5.75" customHeight="1">
      <c r="A516" s="8"/>
      <c r="B516" s="8"/>
      <c r="C516" s="18"/>
      <c r="D516" s="18"/>
      <c r="E516" s="18"/>
      <c r="F516" s="22"/>
      <c r="G516" s="22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5.75" customHeight="1">
      <c r="A517" s="8"/>
      <c r="B517" s="8"/>
      <c r="C517" s="18"/>
      <c r="D517" s="18"/>
      <c r="E517" s="18"/>
      <c r="F517" s="22"/>
      <c r="G517" s="22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5.75" customHeight="1">
      <c r="A518" s="8"/>
      <c r="B518" s="8"/>
      <c r="C518" s="18"/>
      <c r="D518" s="18"/>
      <c r="E518" s="18"/>
      <c r="F518" s="22"/>
      <c r="G518" s="22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5.75" customHeight="1">
      <c r="A519" s="8"/>
      <c r="B519" s="8"/>
      <c r="C519" s="18"/>
      <c r="D519" s="18"/>
      <c r="E519" s="18"/>
      <c r="F519" s="22"/>
      <c r="G519" s="22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5.75" customHeight="1">
      <c r="A520" s="8"/>
      <c r="B520" s="8"/>
      <c r="C520" s="18"/>
      <c r="D520" s="18"/>
      <c r="E520" s="18"/>
      <c r="F520" s="22"/>
      <c r="G520" s="22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5.75" customHeight="1">
      <c r="A521" s="8"/>
      <c r="B521" s="8"/>
      <c r="C521" s="18"/>
      <c r="D521" s="18"/>
      <c r="E521" s="18"/>
      <c r="F521" s="22"/>
      <c r="G521" s="22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5.75" customHeight="1">
      <c r="A522" s="8"/>
      <c r="B522" s="8"/>
      <c r="C522" s="18"/>
      <c r="D522" s="18"/>
      <c r="E522" s="18"/>
      <c r="F522" s="22"/>
      <c r="G522" s="22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5.75" customHeight="1">
      <c r="A523" s="8"/>
      <c r="B523" s="8"/>
      <c r="C523" s="18"/>
      <c r="D523" s="18"/>
      <c r="E523" s="18"/>
      <c r="F523" s="22"/>
      <c r="G523" s="22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5.75" customHeight="1">
      <c r="A524" s="8"/>
      <c r="B524" s="8"/>
      <c r="C524" s="18"/>
      <c r="D524" s="18"/>
      <c r="E524" s="18"/>
      <c r="F524" s="22"/>
      <c r="G524" s="22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5.75" customHeight="1">
      <c r="A525" s="8"/>
      <c r="B525" s="8"/>
      <c r="C525" s="18"/>
      <c r="D525" s="18"/>
      <c r="E525" s="18"/>
      <c r="F525" s="22"/>
      <c r="G525" s="22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5.75" customHeight="1">
      <c r="A526" s="8"/>
      <c r="B526" s="8"/>
      <c r="C526" s="18"/>
      <c r="D526" s="18"/>
      <c r="E526" s="18"/>
      <c r="F526" s="22"/>
      <c r="G526" s="22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5.75" customHeight="1">
      <c r="A527" s="8"/>
      <c r="B527" s="8"/>
      <c r="C527" s="18"/>
      <c r="D527" s="18"/>
      <c r="E527" s="18"/>
      <c r="F527" s="22"/>
      <c r="G527" s="22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5.75" customHeight="1">
      <c r="A528" s="8"/>
      <c r="B528" s="8"/>
      <c r="C528" s="18"/>
      <c r="D528" s="18"/>
      <c r="E528" s="18"/>
      <c r="F528" s="22"/>
      <c r="G528" s="22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5.75" customHeight="1">
      <c r="A529" s="8"/>
      <c r="B529" s="8"/>
      <c r="C529" s="18"/>
      <c r="D529" s="18"/>
      <c r="E529" s="18"/>
      <c r="F529" s="22"/>
      <c r="G529" s="22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5.75" customHeight="1">
      <c r="A530" s="8"/>
      <c r="B530" s="8"/>
      <c r="C530" s="18"/>
      <c r="D530" s="18"/>
      <c r="E530" s="18"/>
      <c r="F530" s="22"/>
      <c r="G530" s="22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5.75" customHeight="1">
      <c r="A531" s="8"/>
      <c r="B531" s="8"/>
      <c r="C531" s="18"/>
      <c r="D531" s="18"/>
      <c r="E531" s="18"/>
      <c r="F531" s="22"/>
      <c r="G531" s="22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5.75" customHeight="1">
      <c r="A532" s="8"/>
      <c r="B532" s="8"/>
      <c r="C532" s="18"/>
      <c r="D532" s="18"/>
      <c r="E532" s="18"/>
      <c r="F532" s="22"/>
      <c r="G532" s="22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5.75" customHeight="1">
      <c r="A533" s="8"/>
      <c r="B533" s="8"/>
      <c r="C533" s="18"/>
      <c r="D533" s="18"/>
      <c r="E533" s="18"/>
      <c r="F533" s="22"/>
      <c r="G533" s="22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5.75" customHeight="1">
      <c r="A534" s="8"/>
      <c r="B534" s="8"/>
      <c r="C534" s="18"/>
      <c r="D534" s="18"/>
      <c r="E534" s="18"/>
      <c r="F534" s="22"/>
      <c r="G534" s="22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5.75" customHeight="1">
      <c r="A535" s="8"/>
      <c r="B535" s="8"/>
      <c r="C535" s="18"/>
      <c r="D535" s="18"/>
      <c r="E535" s="18"/>
      <c r="F535" s="22"/>
      <c r="G535" s="22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5.75" customHeight="1">
      <c r="A536" s="8"/>
      <c r="B536" s="8"/>
      <c r="C536" s="18"/>
      <c r="D536" s="18"/>
      <c r="E536" s="18"/>
      <c r="F536" s="22"/>
      <c r="G536" s="22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5.75" customHeight="1">
      <c r="A537" s="8"/>
      <c r="B537" s="8"/>
      <c r="C537" s="18"/>
      <c r="D537" s="18"/>
      <c r="E537" s="18"/>
      <c r="F537" s="22"/>
      <c r="G537" s="22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5.75" customHeight="1">
      <c r="A538" s="8"/>
      <c r="B538" s="8"/>
      <c r="C538" s="18"/>
      <c r="D538" s="18"/>
      <c r="E538" s="18"/>
      <c r="F538" s="22"/>
      <c r="G538" s="22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5.75" customHeight="1">
      <c r="A539" s="8"/>
      <c r="B539" s="8"/>
      <c r="C539" s="18"/>
      <c r="D539" s="18"/>
      <c r="E539" s="18"/>
      <c r="F539" s="22"/>
      <c r="G539" s="22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5.75" customHeight="1">
      <c r="A540" s="8"/>
      <c r="B540" s="8"/>
      <c r="C540" s="18"/>
      <c r="D540" s="18"/>
      <c r="E540" s="18"/>
      <c r="F540" s="22"/>
      <c r="G540" s="22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5.75" customHeight="1">
      <c r="A541" s="8"/>
      <c r="B541" s="8"/>
      <c r="C541" s="18"/>
      <c r="D541" s="18"/>
      <c r="E541" s="18"/>
      <c r="F541" s="22"/>
      <c r="G541" s="22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5.75" customHeight="1">
      <c r="A542" s="8"/>
      <c r="B542" s="8"/>
      <c r="C542" s="18"/>
      <c r="D542" s="18"/>
      <c r="E542" s="18"/>
      <c r="F542" s="22"/>
      <c r="G542" s="22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5.75" customHeight="1">
      <c r="A543" s="8"/>
      <c r="B543" s="8"/>
      <c r="C543" s="18"/>
      <c r="D543" s="18"/>
      <c r="E543" s="18"/>
      <c r="F543" s="22"/>
      <c r="G543" s="22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5.75" customHeight="1">
      <c r="A544" s="8"/>
      <c r="B544" s="8"/>
      <c r="C544" s="18"/>
      <c r="D544" s="18"/>
      <c r="E544" s="18"/>
      <c r="F544" s="22"/>
      <c r="G544" s="22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5.75" customHeight="1">
      <c r="A545" s="8"/>
      <c r="B545" s="8"/>
      <c r="C545" s="18"/>
      <c r="D545" s="18"/>
      <c r="E545" s="18"/>
      <c r="F545" s="22"/>
      <c r="G545" s="22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5.75" customHeight="1">
      <c r="A546" s="8"/>
      <c r="B546" s="8"/>
      <c r="C546" s="18"/>
      <c r="D546" s="18"/>
      <c r="E546" s="18"/>
      <c r="F546" s="22"/>
      <c r="G546" s="22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5.75" customHeight="1">
      <c r="A547" s="8"/>
      <c r="B547" s="8"/>
      <c r="C547" s="18"/>
      <c r="D547" s="18"/>
      <c r="E547" s="18"/>
      <c r="F547" s="22"/>
      <c r="G547" s="22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5.75" customHeight="1">
      <c r="A548" s="8"/>
      <c r="B548" s="8"/>
      <c r="C548" s="18"/>
      <c r="D548" s="18"/>
      <c r="E548" s="18"/>
      <c r="F548" s="22"/>
      <c r="G548" s="22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5.75" customHeight="1">
      <c r="A549" s="8"/>
      <c r="B549" s="8"/>
      <c r="C549" s="18"/>
      <c r="D549" s="18"/>
      <c r="E549" s="18"/>
      <c r="F549" s="22"/>
      <c r="G549" s="22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5.75" customHeight="1">
      <c r="A550" s="8"/>
      <c r="B550" s="8"/>
      <c r="C550" s="18"/>
      <c r="D550" s="18"/>
      <c r="E550" s="18"/>
      <c r="F550" s="22"/>
      <c r="G550" s="22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5.75" customHeight="1">
      <c r="A551" s="8"/>
      <c r="B551" s="8"/>
      <c r="C551" s="18"/>
      <c r="D551" s="18"/>
      <c r="E551" s="18"/>
      <c r="F551" s="22"/>
      <c r="G551" s="22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5.75" customHeight="1">
      <c r="A552" s="8"/>
      <c r="B552" s="8"/>
      <c r="C552" s="18"/>
      <c r="D552" s="18"/>
      <c r="E552" s="18"/>
      <c r="F552" s="22"/>
      <c r="G552" s="22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5.75" customHeight="1">
      <c r="A553" s="8"/>
      <c r="B553" s="8"/>
      <c r="C553" s="18"/>
      <c r="D553" s="18"/>
      <c r="E553" s="18"/>
      <c r="F553" s="22"/>
      <c r="G553" s="22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5.75" customHeight="1">
      <c r="A554" s="8"/>
      <c r="B554" s="8"/>
      <c r="C554" s="18"/>
      <c r="D554" s="18"/>
      <c r="E554" s="18"/>
      <c r="F554" s="22"/>
      <c r="G554" s="22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5.75" customHeight="1">
      <c r="A555" s="8"/>
      <c r="B555" s="8"/>
      <c r="C555" s="18"/>
      <c r="D555" s="18"/>
      <c r="E555" s="18"/>
      <c r="F555" s="22"/>
      <c r="G555" s="22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5.75" customHeight="1">
      <c r="A556" s="8"/>
      <c r="B556" s="8"/>
      <c r="C556" s="18"/>
      <c r="D556" s="18"/>
      <c r="E556" s="18"/>
      <c r="F556" s="22"/>
      <c r="G556" s="22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5.75" customHeight="1">
      <c r="A557" s="8"/>
      <c r="B557" s="8"/>
      <c r="C557" s="18"/>
      <c r="D557" s="18"/>
      <c r="E557" s="18"/>
      <c r="F557" s="22"/>
      <c r="G557" s="22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5.75" customHeight="1">
      <c r="A558" s="8"/>
      <c r="B558" s="8"/>
      <c r="C558" s="18"/>
      <c r="D558" s="18"/>
      <c r="E558" s="18"/>
      <c r="F558" s="22"/>
      <c r="G558" s="22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5.75" customHeight="1">
      <c r="A559" s="8"/>
      <c r="B559" s="8"/>
      <c r="C559" s="18"/>
      <c r="D559" s="18"/>
      <c r="E559" s="18"/>
      <c r="F559" s="22"/>
      <c r="G559" s="22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5.75" customHeight="1">
      <c r="A560" s="8"/>
      <c r="B560" s="8"/>
      <c r="C560" s="18"/>
      <c r="D560" s="18"/>
      <c r="E560" s="18"/>
      <c r="F560" s="22"/>
      <c r="G560" s="22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5.75" customHeight="1">
      <c r="A561" s="8"/>
      <c r="B561" s="8"/>
      <c r="C561" s="18"/>
      <c r="D561" s="18"/>
      <c r="E561" s="18"/>
      <c r="F561" s="22"/>
      <c r="G561" s="22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5.75" customHeight="1">
      <c r="A562" s="8"/>
      <c r="B562" s="8"/>
      <c r="C562" s="18"/>
      <c r="D562" s="18"/>
      <c r="E562" s="18"/>
      <c r="F562" s="22"/>
      <c r="G562" s="22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5.75" customHeight="1">
      <c r="A563" s="8"/>
      <c r="B563" s="8"/>
      <c r="C563" s="18"/>
      <c r="D563" s="18"/>
      <c r="E563" s="18"/>
      <c r="F563" s="22"/>
      <c r="G563" s="22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5.75" customHeight="1">
      <c r="A564" s="8"/>
      <c r="B564" s="8"/>
      <c r="C564" s="18"/>
      <c r="D564" s="18"/>
      <c r="E564" s="18"/>
      <c r="F564" s="22"/>
      <c r="G564" s="22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5.75" customHeight="1">
      <c r="A565" s="8"/>
      <c r="B565" s="8"/>
      <c r="C565" s="18"/>
      <c r="D565" s="18"/>
      <c r="E565" s="18"/>
      <c r="F565" s="22"/>
      <c r="G565" s="22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5.75" customHeight="1">
      <c r="A566" s="8"/>
      <c r="B566" s="8"/>
      <c r="C566" s="18"/>
      <c r="D566" s="18"/>
      <c r="E566" s="18"/>
      <c r="F566" s="22"/>
      <c r="G566" s="22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5.75" customHeight="1">
      <c r="A567" s="8"/>
      <c r="B567" s="8"/>
      <c r="C567" s="18"/>
      <c r="D567" s="18"/>
      <c r="E567" s="18"/>
      <c r="F567" s="22"/>
      <c r="G567" s="22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5.75" customHeight="1">
      <c r="A568" s="8"/>
      <c r="B568" s="8"/>
      <c r="C568" s="18"/>
      <c r="D568" s="18"/>
      <c r="E568" s="18"/>
      <c r="F568" s="22"/>
      <c r="G568" s="22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5.75" customHeight="1">
      <c r="A569" s="8"/>
      <c r="B569" s="8"/>
      <c r="C569" s="18"/>
      <c r="D569" s="18"/>
      <c r="E569" s="18"/>
      <c r="F569" s="22"/>
      <c r="G569" s="22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5.75" customHeight="1">
      <c r="A570" s="8"/>
      <c r="B570" s="8"/>
      <c r="C570" s="18"/>
      <c r="D570" s="18"/>
      <c r="E570" s="18"/>
      <c r="F570" s="22"/>
      <c r="G570" s="22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5.75" customHeight="1">
      <c r="A571" s="8"/>
      <c r="B571" s="8"/>
      <c r="C571" s="18"/>
      <c r="D571" s="18"/>
      <c r="E571" s="18"/>
      <c r="F571" s="22"/>
      <c r="G571" s="22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5.75" customHeight="1">
      <c r="A572" s="8"/>
      <c r="B572" s="8"/>
      <c r="C572" s="18"/>
      <c r="D572" s="18"/>
      <c r="E572" s="18"/>
      <c r="F572" s="22"/>
      <c r="G572" s="22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5.75" customHeight="1">
      <c r="A573" s="8"/>
      <c r="B573" s="8"/>
      <c r="C573" s="18"/>
      <c r="D573" s="18"/>
      <c r="E573" s="18"/>
      <c r="F573" s="22"/>
      <c r="G573" s="22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5.75" customHeight="1">
      <c r="A574" s="8"/>
      <c r="B574" s="8"/>
      <c r="C574" s="18"/>
      <c r="D574" s="18"/>
      <c r="E574" s="18"/>
      <c r="F574" s="22"/>
      <c r="G574" s="22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5.75" customHeight="1">
      <c r="A575" s="8"/>
      <c r="B575" s="8"/>
      <c r="C575" s="18"/>
      <c r="D575" s="18"/>
      <c r="E575" s="18"/>
      <c r="F575" s="22"/>
      <c r="G575" s="22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5.75" customHeight="1">
      <c r="A576" s="8"/>
      <c r="B576" s="8"/>
      <c r="C576" s="18"/>
      <c r="D576" s="18"/>
      <c r="E576" s="18"/>
      <c r="F576" s="22"/>
      <c r="G576" s="22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5.75" customHeight="1">
      <c r="A577" s="8"/>
      <c r="B577" s="8"/>
      <c r="C577" s="18"/>
      <c r="D577" s="18"/>
      <c r="E577" s="18"/>
      <c r="F577" s="22"/>
      <c r="G577" s="22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5.75" customHeight="1">
      <c r="A578" s="8"/>
      <c r="B578" s="8"/>
      <c r="C578" s="18"/>
      <c r="D578" s="18"/>
      <c r="E578" s="18"/>
      <c r="F578" s="22"/>
      <c r="G578" s="22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5.75" customHeight="1">
      <c r="A579" s="8"/>
      <c r="B579" s="8"/>
      <c r="C579" s="18"/>
      <c r="D579" s="18"/>
      <c r="E579" s="18"/>
      <c r="F579" s="22"/>
      <c r="G579" s="22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5.75" customHeight="1">
      <c r="A580" s="8"/>
      <c r="B580" s="8"/>
      <c r="C580" s="18"/>
      <c r="D580" s="18"/>
      <c r="E580" s="18"/>
      <c r="F580" s="22"/>
      <c r="G580" s="22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5.75" customHeight="1">
      <c r="A581" s="8"/>
      <c r="B581" s="8"/>
      <c r="C581" s="18"/>
      <c r="D581" s="18"/>
      <c r="E581" s="18"/>
      <c r="F581" s="22"/>
      <c r="G581" s="22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5.75" customHeight="1">
      <c r="A582" s="8"/>
      <c r="B582" s="8"/>
      <c r="C582" s="18"/>
      <c r="D582" s="18"/>
      <c r="E582" s="18"/>
      <c r="F582" s="22"/>
      <c r="G582" s="22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5.75" customHeight="1">
      <c r="A583" s="8"/>
      <c r="B583" s="8"/>
      <c r="C583" s="18"/>
      <c r="D583" s="18"/>
      <c r="E583" s="18"/>
      <c r="F583" s="22"/>
      <c r="G583" s="22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5.75" customHeight="1">
      <c r="A584" s="8"/>
      <c r="B584" s="8"/>
      <c r="C584" s="18"/>
      <c r="D584" s="18"/>
      <c r="E584" s="18"/>
      <c r="F584" s="22"/>
      <c r="G584" s="22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5.75" customHeight="1">
      <c r="A585" s="8"/>
      <c r="B585" s="8"/>
      <c r="C585" s="18"/>
      <c r="D585" s="18"/>
      <c r="E585" s="18"/>
      <c r="F585" s="22"/>
      <c r="G585" s="22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5.75" customHeight="1">
      <c r="A586" s="8"/>
      <c r="B586" s="8"/>
      <c r="C586" s="18"/>
      <c r="D586" s="18"/>
      <c r="E586" s="18"/>
      <c r="F586" s="22"/>
      <c r="G586" s="22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5.75" customHeight="1">
      <c r="A587" s="8"/>
      <c r="B587" s="8"/>
      <c r="C587" s="18"/>
      <c r="D587" s="18"/>
      <c r="E587" s="18"/>
      <c r="F587" s="22"/>
      <c r="G587" s="22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5.75" customHeight="1">
      <c r="A588" s="8"/>
      <c r="B588" s="8"/>
      <c r="C588" s="18"/>
      <c r="D588" s="18"/>
      <c r="E588" s="18"/>
      <c r="F588" s="22"/>
      <c r="G588" s="22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5.75" customHeight="1">
      <c r="A589" s="8"/>
      <c r="B589" s="8"/>
      <c r="C589" s="18"/>
      <c r="D589" s="18"/>
      <c r="E589" s="18"/>
      <c r="F589" s="22"/>
      <c r="G589" s="22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5.75" customHeight="1">
      <c r="A590" s="8"/>
      <c r="B590" s="8"/>
      <c r="C590" s="18"/>
      <c r="D590" s="18"/>
      <c r="E590" s="18"/>
      <c r="F590" s="22"/>
      <c r="G590" s="22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5.75" customHeight="1">
      <c r="A591" s="8"/>
      <c r="B591" s="8"/>
      <c r="C591" s="18"/>
      <c r="D591" s="18"/>
      <c r="E591" s="18"/>
      <c r="F591" s="22"/>
      <c r="G591" s="22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5.75" customHeight="1">
      <c r="A592" s="8"/>
      <c r="B592" s="8"/>
      <c r="C592" s="18"/>
      <c r="D592" s="18"/>
      <c r="E592" s="18"/>
      <c r="F592" s="22"/>
      <c r="G592" s="22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5.75" customHeight="1">
      <c r="A593" s="8"/>
      <c r="B593" s="8"/>
      <c r="C593" s="18"/>
      <c r="D593" s="18"/>
      <c r="E593" s="18"/>
      <c r="F593" s="22"/>
      <c r="G593" s="22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5.75" customHeight="1">
      <c r="A594" s="8"/>
      <c r="B594" s="8"/>
      <c r="C594" s="18"/>
      <c r="D594" s="18"/>
      <c r="E594" s="18"/>
      <c r="F594" s="22"/>
      <c r="G594" s="22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5.75" customHeight="1">
      <c r="A595" s="8"/>
      <c r="B595" s="8"/>
      <c r="C595" s="18"/>
      <c r="D595" s="18"/>
      <c r="E595" s="18"/>
      <c r="F595" s="22"/>
      <c r="G595" s="22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5.75" customHeight="1">
      <c r="A596" s="8"/>
      <c r="B596" s="8"/>
      <c r="C596" s="18"/>
      <c r="D596" s="18"/>
      <c r="E596" s="18"/>
      <c r="F596" s="22"/>
      <c r="G596" s="22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5.75" customHeight="1">
      <c r="A597" s="8"/>
      <c r="B597" s="8"/>
      <c r="C597" s="18"/>
      <c r="D597" s="18"/>
      <c r="E597" s="18"/>
      <c r="F597" s="22"/>
      <c r="G597" s="22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5.75" customHeight="1">
      <c r="A598" s="8"/>
      <c r="B598" s="8"/>
      <c r="C598" s="18"/>
      <c r="D598" s="18"/>
      <c r="E598" s="18"/>
      <c r="F598" s="22"/>
      <c r="G598" s="22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5.75" customHeight="1">
      <c r="A599" s="8"/>
      <c r="B599" s="8"/>
      <c r="C599" s="18"/>
      <c r="D599" s="18"/>
      <c r="E599" s="18"/>
      <c r="F599" s="22"/>
      <c r="G599" s="22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5.75" customHeight="1">
      <c r="A600" s="8"/>
      <c r="B600" s="8"/>
      <c r="C600" s="18"/>
      <c r="D600" s="18"/>
      <c r="E600" s="18"/>
      <c r="F600" s="22"/>
      <c r="G600" s="22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5.75" customHeight="1">
      <c r="A601" s="8"/>
      <c r="B601" s="8"/>
      <c r="C601" s="18"/>
      <c r="D601" s="18"/>
      <c r="E601" s="18"/>
      <c r="F601" s="22"/>
      <c r="G601" s="22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5.75" customHeight="1">
      <c r="A602" s="8"/>
      <c r="B602" s="8"/>
      <c r="C602" s="18"/>
      <c r="D602" s="18"/>
      <c r="E602" s="18"/>
      <c r="F602" s="22"/>
      <c r="G602" s="22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5.75" customHeight="1">
      <c r="A603" s="8"/>
      <c r="B603" s="8"/>
      <c r="C603" s="18"/>
      <c r="D603" s="18"/>
      <c r="E603" s="18"/>
      <c r="F603" s="22"/>
      <c r="G603" s="22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5.75" customHeight="1">
      <c r="A604" s="8"/>
      <c r="B604" s="8"/>
      <c r="C604" s="18"/>
      <c r="D604" s="18"/>
      <c r="E604" s="18"/>
      <c r="F604" s="22"/>
      <c r="G604" s="22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5.75" customHeight="1">
      <c r="A605" s="8"/>
      <c r="B605" s="8"/>
      <c r="C605" s="18"/>
      <c r="D605" s="18"/>
      <c r="E605" s="18"/>
      <c r="F605" s="22"/>
      <c r="G605" s="22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5.75" customHeight="1">
      <c r="A606" s="8"/>
      <c r="B606" s="8"/>
      <c r="C606" s="18"/>
      <c r="D606" s="18"/>
      <c r="E606" s="18"/>
      <c r="F606" s="22"/>
      <c r="G606" s="22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5.75" customHeight="1">
      <c r="A607" s="8"/>
      <c r="B607" s="8"/>
      <c r="C607" s="18"/>
      <c r="D607" s="18"/>
      <c r="E607" s="18"/>
      <c r="F607" s="22"/>
      <c r="G607" s="22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5.75" customHeight="1">
      <c r="A608" s="8"/>
      <c r="B608" s="8"/>
      <c r="C608" s="18"/>
      <c r="D608" s="18"/>
      <c r="E608" s="18"/>
      <c r="F608" s="22"/>
      <c r="G608" s="22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5.75" customHeight="1">
      <c r="A609" s="8"/>
      <c r="B609" s="8"/>
      <c r="C609" s="18"/>
      <c r="D609" s="18"/>
      <c r="E609" s="18"/>
      <c r="F609" s="22"/>
      <c r="G609" s="22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5.75" customHeight="1">
      <c r="A610" s="8"/>
      <c r="B610" s="8"/>
      <c r="C610" s="18"/>
      <c r="D610" s="18"/>
      <c r="E610" s="18"/>
      <c r="F610" s="22"/>
      <c r="G610" s="22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5.75" customHeight="1">
      <c r="A611" s="8"/>
      <c r="B611" s="8"/>
      <c r="C611" s="18"/>
      <c r="D611" s="18"/>
      <c r="E611" s="18"/>
      <c r="F611" s="22"/>
      <c r="G611" s="22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5.75" customHeight="1">
      <c r="A612" s="8"/>
      <c r="B612" s="8"/>
      <c r="C612" s="18"/>
      <c r="D612" s="18"/>
      <c r="E612" s="18"/>
      <c r="F612" s="22"/>
      <c r="G612" s="22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5.75" customHeight="1">
      <c r="A613" s="8"/>
      <c r="B613" s="8"/>
      <c r="C613" s="18"/>
      <c r="D613" s="18"/>
      <c r="E613" s="18"/>
      <c r="F613" s="22"/>
      <c r="G613" s="22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5.75" customHeight="1">
      <c r="A614" s="8"/>
      <c r="B614" s="8"/>
      <c r="C614" s="18"/>
      <c r="D614" s="18"/>
      <c r="E614" s="18"/>
      <c r="F614" s="22"/>
      <c r="G614" s="22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5.75" customHeight="1">
      <c r="A615" s="8"/>
      <c r="B615" s="8"/>
      <c r="C615" s="18"/>
      <c r="D615" s="18"/>
      <c r="E615" s="18"/>
      <c r="F615" s="22"/>
      <c r="G615" s="22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5.75" customHeight="1">
      <c r="A616" s="8"/>
      <c r="B616" s="8"/>
      <c r="C616" s="18"/>
      <c r="D616" s="18"/>
      <c r="E616" s="18"/>
      <c r="F616" s="22"/>
      <c r="G616" s="22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5.75" customHeight="1">
      <c r="A617" s="8"/>
      <c r="B617" s="8"/>
      <c r="C617" s="18"/>
      <c r="D617" s="18"/>
      <c r="E617" s="18"/>
      <c r="F617" s="22"/>
      <c r="G617" s="22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5.75" customHeight="1">
      <c r="A618" s="8"/>
      <c r="B618" s="8"/>
      <c r="C618" s="18"/>
      <c r="D618" s="18"/>
      <c r="E618" s="18"/>
      <c r="F618" s="22"/>
      <c r="G618" s="22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5.75" customHeight="1">
      <c r="A619" s="8"/>
      <c r="B619" s="8"/>
      <c r="C619" s="18"/>
      <c r="D619" s="18"/>
      <c r="E619" s="18"/>
      <c r="F619" s="22"/>
      <c r="G619" s="22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5.75" customHeight="1">
      <c r="A620" s="8"/>
      <c r="B620" s="8"/>
      <c r="C620" s="18"/>
      <c r="D620" s="18"/>
      <c r="E620" s="18"/>
      <c r="F620" s="22"/>
      <c r="G620" s="22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5.75" customHeight="1">
      <c r="A621" s="8"/>
      <c r="B621" s="8"/>
      <c r="C621" s="18"/>
      <c r="D621" s="18"/>
      <c r="E621" s="18"/>
      <c r="F621" s="22"/>
      <c r="G621" s="22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5.75" customHeight="1">
      <c r="A622" s="8"/>
      <c r="B622" s="8"/>
      <c r="C622" s="18"/>
      <c r="D622" s="18"/>
      <c r="E622" s="18"/>
      <c r="F622" s="22"/>
      <c r="G622" s="22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5.75" customHeight="1">
      <c r="A623" s="8"/>
      <c r="B623" s="8"/>
      <c r="C623" s="18"/>
      <c r="D623" s="18"/>
      <c r="E623" s="18"/>
      <c r="F623" s="22"/>
      <c r="G623" s="22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5.75" customHeight="1">
      <c r="A624" s="8"/>
      <c r="B624" s="8"/>
      <c r="C624" s="18"/>
      <c r="D624" s="18"/>
      <c r="E624" s="18"/>
      <c r="F624" s="22"/>
      <c r="G624" s="22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5.75" customHeight="1">
      <c r="A625" s="8"/>
      <c r="B625" s="8"/>
      <c r="C625" s="18"/>
      <c r="D625" s="18"/>
      <c r="E625" s="18"/>
      <c r="F625" s="22"/>
      <c r="G625" s="22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5.75" customHeight="1">
      <c r="A626" s="8"/>
      <c r="B626" s="8"/>
      <c r="C626" s="18"/>
      <c r="D626" s="18"/>
      <c r="E626" s="18"/>
      <c r="F626" s="22"/>
      <c r="G626" s="22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5.75" customHeight="1">
      <c r="A627" s="8"/>
      <c r="B627" s="8"/>
      <c r="C627" s="18"/>
      <c r="D627" s="18"/>
      <c r="E627" s="18"/>
      <c r="F627" s="22"/>
      <c r="G627" s="22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5.75" customHeight="1">
      <c r="A628" s="8"/>
      <c r="B628" s="8"/>
      <c r="C628" s="18"/>
      <c r="D628" s="18"/>
      <c r="E628" s="18"/>
      <c r="F628" s="22"/>
      <c r="G628" s="22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5.75" customHeight="1">
      <c r="A629" s="8"/>
      <c r="B629" s="8"/>
      <c r="C629" s="18"/>
      <c r="D629" s="18"/>
      <c r="E629" s="18"/>
      <c r="F629" s="22"/>
      <c r="G629" s="22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5.75" customHeight="1">
      <c r="A630" s="8"/>
      <c r="B630" s="8"/>
      <c r="C630" s="18"/>
      <c r="D630" s="18"/>
      <c r="E630" s="18"/>
      <c r="F630" s="22"/>
      <c r="G630" s="22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5.75" customHeight="1">
      <c r="A631" s="8"/>
      <c r="B631" s="8"/>
      <c r="C631" s="18"/>
      <c r="D631" s="18"/>
      <c r="E631" s="18"/>
      <c r="F631" s="22"/>
      <c r="G631" s="22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5.75" customHeight="1">
      <c r="A632" s="8"/>
      <c r="B632" s="8"/>
      <c r="C632" s="18"/>
      <c r="D632" s="18"/>
      <c r="E632" s="18"/>
      <c r="F632" s="22"/>
      <c r="G632" s="22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5.75" customHeight="1">
      <c r="A633" s="8"/>
      <c r="B633" s="8"/>
      <c r="C633" s="18"/>
      <c r="D633" s="18"/>
      <c r="E633" s="18"/>
      <c r="F633" s="22"/>
      <c r="G633" s="22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5.75" customHeight="1">
      <c r="A634" s="8"/>
      <c r="B634" s="8"/>
      <c r="C634" s="18"/>
      <c r="D634" s="18"/>
      <c r="E634" s="18"/>
      <c r="F634" s="22"/>
      <c r="G634" s="22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5.75" customHeight="1">
      <c r="A635" s="8"/>
      <c r="B635" s="8"/>
      <c r="C635" s="18"/>
      <c r="D635" s="18"/>
      <c r="E635" s="18"/>
      <c r="F635" s="22"/>
      <c r="G635" s="22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5.75" customHeight="1">
      <c r="A636" s="8"/>
      <c r="B636" s="8"/>
      <c r="C636" s="18"/>
      <c r="D636" s="18"/>
      <c r="E636" s="18"/>
      <c r="F636" s="22"/>
      <c r="G636" s="22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5.75" customHeight="1">
      <c r="A637" s="8"/>
      <c r="B637" s="8"/>
      <c r="C637" s="18"/>
      <c r="D637" s="18"/>
      <c r="E637" s="18"/>
      <c r="F637" s="22"/>
      <c r="G637" s="22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5.75" customHeight="1">
      <c r="A638" s="8"/>
      <c r="B638" s="8"/>
      <c r="C638" s="18"/>
      <c r="D638" s="18"/>
      <c r="E638" s="18"/>
      <c r="F638" s="22"/>
      <c r="G638" s="22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5.75" customHeight="1">
      <c r="A639" s="8"/>
      <c r="B639" s="8"/>
      <c r="C639" s="18"/>
      <c r="D639" s="18"/>
      <c r="E639" s="18"/>
      <c r="F639" s="22"/>
      <c r="G639" s="22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5.75" customHeight="1">
      <c r="A640" s="8"/>
      <c r="B640" s="8"/>
      <c r="C640" s="18"/>
      <c r="D640" s="18"/>
      <c r="E640" s="18"/>
      <c r="F640" s="22"/>
      <c r="G640" s="22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5.75" customHeight="1">
      <c r="A641" s="8"/>
      <c r="B641" s="8"/>
      <c r="C641" s="18"/>
      <c r="D641" s="18"/>
      <c r="E641" s="18"/>
      <c r="F641" s="22"/>
      <c r="G641" s="22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5.75" customHeight="1">
      <c r="A642" s="8"/>
      <c r="B642" s="8"/>
      <c r="C642" s="18"/>
      <c r="D642" s="18"/>
      <c r="E642" s="18"/>
      <c r="F642" s="22"/>
      <c r="G642" s="22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5.75" customHeight="1">
      <c r="A643" s="8"/>
      <c r="B643" s="8"/>
      <c r="C643" s="18"/>
      <c r="D643" s="18"/>
      <c r="E643" s="18"/>
      <c r="F643" s="22"/>
      <c r="G643" s="22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5.75" customHeight="1">
      <c r="A644" s="8"/>
      <c r="B644" s="8"/>
      <c r="C644" s="18"/>
      <c r="D644" s="18"/>
      <c r="E644" s="18"/>
      <c r="F644" s="22"/>
      <c r="G644" s="22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5.75" customHeight="1">
      <c r="A645" s="8"/>
      <c r="B645" s="8"/>
      <c r="C645" s="18"/>
      <c r="D645" s="18"/>
      <c r="E645" s="18"/>
      <c r="F645" s="22"/>
      <c r="G645" s="22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5.75" customHeight="1">
      <c r="A646" s="8"/>
      <c r="B646" s="8"/>
      <c r="C646" s="18"/>
      <c r="D646" s="18"/>
      <c r="E646" s="18"/>
      <c r="F646" s="22"/>
      <c r="G646" s="22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5.75" customHeight="1">
      <c r="A647" s="8"/>
      <c r="B647" s="8"/>
      <c r="C647" s="18"/>
      <c r="D647" s="18"/>
      <c r="E647" s="18"/>
      <c r="F647" s="22"/>
      <c r="G647" s="22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5.75" customHeight="1">
      <c r="A648" s="8"/>
      <c r="B648" s="8"/>
      <c r="C648" s="18"/>
      <c r="D648" s="18"/>
      <c r="E648" s="18"/>
      <c r="F648" s="22"/>
      <c r="G648" s="22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5.75" customHeight="1">
      <c r="A649" s="8"/>
      <c r="B649" s="8"/>
      <c r="C649" s="18"/>
      <c r="D649" s="18"/>
      <c r="E649" s="18"/>
      <c r="F649" s="22"/>
      <c r="G649" s="22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5.75" customHeight="1">
      <c r="A650" s="8"/>
      <c r="B650" s="8"/>
      <c r="C650" s="18"/>
      <c r="D650" s="18"/>
      <c r="E650" s="18"/>
      <c r="F650" s="22"/>
      <c r="G650" s="22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5.75" customHeight="1">
      <c r="A651" s="8"/>
      <c r="B651" s="8"/>
      <c r="C651" s="18"/>
      <c r="D651" s="18"/>
      <c r="E651" s="18"/>
      <c r="F651" s="22"/>
      <c r="G651" s="22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5.75" customHeight="1">
      <c r="A652" s="8"/>
      <c r="B652" s="8"/>
      <c r="C652" s="18"/>
      <c r="D652" s="18"/>
      <c r="E652" s="18"/>
      <c r="F652" s="22"/>
      <c r="G652" s="22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5.75" customHeight="1">
      <c r="A653" s="8"/>
      <c r="B653" s="8"/>
      <c r="C653" s="18"/>
      <c r="D653" s="18"/>
      <c r="E653" s="18"/>
      <c r="F653" s="22"/>
      <c r="G653" s="22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5.75" customHeight="1">
      <c r="A654" s="8"/>
      <c r="B654" s="8"/>
      <c r="C654" s="18"/>
      <c r="D654" s="18"/>
      <c r="E654" s="18"/>
      <c r="F654" s="22"/>
      <c r="G654" s="22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5.75" customHeight="1">
      <c r="A655" s="8"/>
      <c r="B655" s="8"/>
      <c r="C655" s="18"/>
      <c r="D655" s="18"/>
      <c r="E655" s="18"/>
      <c r="F655" s="22"/>
      <c r="G655" s="22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5.75" customHeight="1">
      <c r="A656" s="8"/>
      <c r="B656" s="8"/>
      <c r="C656" s="18"/>
      <c r="D656" s="18"/>
      <c r="E656" s="18"/>
      <c r="F656" s="22"/>
      <c r="G656" s="22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5.75" customHeight="1">
      <c r="A657" s="8"/>
      <c r="B657" s="8"/>
      <c r="C657" s="18"/>
      <c r="D657" s="18"/>
      <c r="E657" s="18"/>
      <c r="F657" s="22"/>
      <c r="G657" s="22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5.75" customHeight="1">
      <c r="A658" s="8"/>
      <c r="B658" s="8"/>
      <c r="C658" s="18"/>
      <c r="D658" s="18"/>
      <c r="E658" s="18"/>
      <c r="F658" s="22"/>
      <c r="G658" s="22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5.75" customHeight="1">
      <c r="A659" s="8"/>
      <c r="B659" s="8"/>
      <c r="C659" s="18"/>
      <c r="D659" s="18"/>
      <c r="E659" s="18"/>
      <c r="F659" s="22"/>
      <c r="G659" s="22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5.75" customHeight="1">
      <c r="A660" s="8"/>
      <c r="B660" s="8"/>
      <c r="C660" s="18"/>
      <c r="D660" s="18"/>
      <c r="E660" s="18"/>
      <c r="F660" s="22"/>
      <c r="G660" s="22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5.75" customHeight="1">
      <c r="A661" s="8"/>
      <c r="B661" s="8"/>
      <c r="C661" s="18"/>
      <c r="D661" s="18"/>
      <c r="E661" s="18"/>
      <c r="F661" s="22"/>
      <c r="G661" s="22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5.75" customHeight="1">
      <c r="A662" s="8"/>
      <c r="B662" s="8"/>
      <c r="C662" s="18"/>
      <c r="D662" s="18"/>
      <c r="E662" s="18"/>
      <c r="F662" s="22"/>
      <c r="G662" s="22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5.75" customHeight="1">
      <c r="A663" s="8"/>
      <c r="B663" s="8"/>
      <c r="C663" s="18"/>
      <c r="D663" s="18"/>
      <c r="E663" s="18"/>
      <c r="F663" s="22"/>
      <c r="G663" s="22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5.75" customHeight="1">
      <c r="A664" s="8"/>
      <c r="B664" s="8"/>
      <c r="C664" s="18"/>
      <c r="D664" s="18"/>
      <c r="E664" s="18"/>
      <c r="F664" s="22"/>
      <c r="G664" s="22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5.75" customHeight="1">
      <c r="A665" s="8"/>
      <c r="B665" s="8"/>
      <c r="C665" s="18"/>
      <c r="D665" s="18"/>
      <c r="E665" s="18"/>
      <c r="F665" s="22"/>
      <c r="G665" s="22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5.75" customHeight="1">
      <c r="A666" s="8"/>
      <c r="B666" s="8"/>
      <c r="C666" s="18"/>
      <c r="D666" s="18"/>
      <c r="E666" s="18"/>
      <c r="F666" s="22"/>
      <c r="G666" s="22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5.75" customHeight="1">
      <c r="A667" s="8"/>
      <c r="B667" s="8"/>
      <c r="C667" s="18"/>
      <c r="D667" s="18"/>
      <c r="E667" s="18"/>
      <c r="F667" s="22"/>
      <c r="G667" s="22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5.75" customHeight="1">
      <c r="A668" s="8"/>
      <c r="B668" s="8"/>
      <c r="C668" s="18"/>
      <c r="D668" s="18"/>
      <c r="E668" s="18"/>
      <c r="F668" s="22"/>
      <c r="G668" s="22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5.75" customHeight="1">
      <c r="A669" s="8"/>
      <c r="B669" s="8"/>
      <c r="C669" s="18"/>
      <c r="D669" s="18"/>
      <c r="E669" s="18"/>
      <c r="F669" s="22"/>
      <c r="G669" s="22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5.75" customHeight="1">
      <c r="A670" s="8"/>
      <c r="B670" s="8"/>
      <c r="C670" s="18"/>
      <c r="D670" s="18"/>
      <c r="E670" s="18"/>
      <c r="F670" s="22"/>
      <c r="G670" s="22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5.75" customHeight="1">
      <c r="A671" s="8"/>
      <c r="B671" s="8"/>
      <c r="C671" s="18"/>
      <c r="D671" s="18"/>
      <c r="E671" s="18"/>
      <c r="F671" s="22"/>
      <c r="G671" s="22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5.75" customHeight="1">
      <c r="A672" s="8"/>
      <c r="B672" s="8"/>
      <c r="C672" s="18"/>
      <c r="D672" s="18"/>
      <c r="E672" s="18"/>
      <c r="F672" s="22"/>
      <c r="G672" s="22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5.75" customHeight="1">
      <c r="A673" s="8"/>
      <c r="B673" s="8"/>
      <c r="C673" s="18"/>
      <c r="D673" s="18"/>
      <c r="E673" s="18"/>
      <c r="F673" s="22"/>
      <c r="G673" s="22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5.75" customHeight="1">
      <c r="A674" s="8"/>
      <c r="B674" s="8"/>
      <c r="C674" s="18"/>
      <c r="D674" s="18"/>
      <c r="E674" s="18"/>
      <c r="F674" s="22"/>
      <c r="G674" s="22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5.75" customHeight="1">
      <c r="A675" s="8"/>
      <c r="B675" s="8"/>
      <c r="C675" s="18"/>
      <c r="D675" s="18"/>
      <c r="E675" s="18"/>
      <c r="F675" s="22"/>
      <c r="G675" s="22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5.75" customHeight="1">
      <c r="A676" s="8"/>
      <c r="B676" s="8"/>
      <c r="C676" s="18"/>
      <c r="D676" s="18"/>
      <c r="E676" s="18"/>
      <c r="F676" s="22"/>
      <c r="G676" s="22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5.75" customHeight="1">
      <c r="A677" s="8"/>
      <c r="B677" s="8"/>
      <c r="C677" s="18"/>
      <c r="D677" s="18"/>
      <c r="E677" s="18"/>
      <c r="F677" s="22"/>
      <c r="G677" s="22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5.75" customHeight="1">
      <c r="A678" s="8"/>
      <c r="B678" s="8"/>
      <c r="C678" s="18"/>
      <c r="D678" s="18"/>
      <c r="E678" s="18"/>
      <c r="F678" s="22"/>
      <c r="G678" s="22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5.75" customHeight="1">
      <c r="A679" s="8"/>
      <c r="B679" s="8"/>
      <c r="C679" s="18"/>
      <c r="D679" s="18"/>
      <c r="E679" s="18"/>
      <c r="F679" s="22"/>
      <c r="G679" s="22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5.75" customHeight="1">
      <c r="A680" s="8"/>
      <c r="B680" s="8"/>
      <c r="C680" s="18"/>
      <c r="D680" s="18"/>
      <c r="E680" s="18"/>
      <c r="F680" s="22"/>
      <c r="G680" s="22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5.75" customHeight="1">
      <c r="A681" s="8"/>
      <c r="B681" s="8"/>
      <c r="C681" s="18"/>
      <c r="D681" s="18"/>
      <c r="E681" s="18"/>
      <c r="F681" s="22"/>
      <c r="G681" s="22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5.75" customHeight="1">
      <c r="A682" s="8"/>
      <c r="B682" s="8"/>
      <c r="C682" s="18"/>
      <c r="D682" s="18"/>
      <c r="E682" s="18"/>
      <c r="F682" s="22"/>
      <c r="G682" s="22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5.75" customHeight="1">
      <c r="A683" s="8"/>
      <c r="B683" s="8"/>
      <c r="C683" s="18"/>
      <c r="D683" s="18"/>
      <c r="E683" s="18"/>
      <c r="F683" s="22"/>
      <c r="G683" s="22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5.75" customHeight="1">
      <c r="A684" s="8"/>
      <c r="B684" s="8"/>
      <c r="C684" s="18"/>
      <c r="D684" s="18"/>
      <c r="E684" s="18"/>
      <c r="F684" s="22"/>
      <c r="G684" s="22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5.75" customHeight="1">
      <c r="A685" s="8"/>
      <c r="B685" s="8"/>
      <c r="C685" s="18"/>
      <c r="D685" s="18"/>
      <c r="E685" s="18"/>
      <c r="F685" s="22"/>
      <c r="G685" s="22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5.75" customHeight="1">
      <c r="A686" s="8"/>
      <c r="B686" s="8"/>
      <c r="C686" s="18"/>
      <c r="D686" s="18"/>
      <c r="E686" s="18"/>
      <c r="F686" s="22"/>
      <c r="G686" s="22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5.75" customHeight="1">
      <c r="A687" s="8"/>
      <c r="B687" s="8"/>
      <c r="C687" s="18"/>
      <c r="D687" s="18"/>
      <c r="E687" s="18"/>
      <c r="F687" s="22"/>
      <c r="G687" s="22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5.75" customHeight="1">
      <c r="A688" s="8"/>
      <c r="B688" s="8"/>
      <c r="C688" s="18"/>
      <c r="D688" s="18"/>
      <c r="E688" s="18"/>
      <c r="F688" s="22"/>
      <c r="G688" s="22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5.75" customHeight="1">
      <c r="A689" s="8"/>
      <c r="B689" s="8"/>
      <c r="C689" s="18"/>
      <c r="D689" s="18"/>
      <c r="E689" s="18"/>
      <c r="F689" s="22"/>
      <c r="G689" s="22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5.75" customHeight="1">
      <c r="A690" s="8"/>
      <c r="B690" s="8"/>
      <c r="C690" s="18"/>
      <c r="D690" s="18"/>
      <c r="E690" s="18"/>
      <c r="F690" s="22"/>
      <c r="G690" s="22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5.75" customHeight="1">
      <c r="A691" s="8"/>
      <c r="B691" s="8"/>
      <c r="C691" s="18"/>
      <c r="D691" s="18"/>
      <c r="E691" s="18"/>
      <c r="F691" s="22"/>
      <c r="G691" s="22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5.75" customHeight="1">
      <c r="A692" s="8"/>
      <c r="B692" s="8"/>
      <c r="C692" s="18"/>
      <c r="D692" s="18"/>
      <c r="E692" s="18"/>
      <c r="F692" s="22"/>
      <c r="G692" s="22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5.75" customHeight="1">
      <c r="A693" s="8"/>
      <c r="B693" s="8"/>
      <c r="C693" s="18"/>
      <c r="D693" s="18"/>
      <c r="E693" s="18"/>
      <c r="F693" s="22"/>
      <c r="G693" s="22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5.75" customHeight="1">
      <c r="A694" s="8"/>
      <c r="B694" s="8"/>
      <c r="C694" s="18"/>
      <c r="D694" s="18"/>
      <c r="E694" s="18"/>
      <c r="F694" s="22"/>
      <c r="G694" s="22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5.75" customHeight="1">
      <c r="A695" s="8"/>
      <c r="B695" s="8"/>
      <c r="C695" s="18"/>
      <c r="D695" s="18"/>
      <c r="E695" s="18"/>
      <c r="F695" s="22"/>
      <c r="G695" s="22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5.75" customHeight="1">
      <c r="A696" s="8"/>
      <c r="B696" s="8"/>
      <c r="C696" s="18"/>
      <c r="D696" s="18"/>
      <c r="E696" s="18"/>
      <c r="F696" s="22"/>
      <c r="G696" s="22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5.75" customHeight="1">
      <c r="A697" s="8"/>
      <c r="B697" s="8"/>
      <c r="C697" s="18"/>
      <c r="D697" s="18"/>
      <c r="E697" s="18"/>
      <c r="F697" s="22"/>
      <c r="G697" s="22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5.75" customHeight="1">
      <c r="A698" s="8"/>
      <c r="B698" s="8"/>
      <c r="C698" s="18"/>
      <c r="D698" s="18"/>
      <c r="E698" s="18"/>
      <c r="F698" s="22"/>
      <c r="G698" s="22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5.75" customHeight="1">
      <c r="A699" s="8"/>
      <c r="B699" s="8"/>
      <c r="C699" s="18"/>
      <c r="D699" s="18"/>
      <c r="E699" s="18"/>
      <c r="F699" s="22"/>
      <c r="G699" s="22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5.75" customHeight="1">
      <c r="A700" s="8"/>
      <c r="B700" s="8"/>
      <c r="C700" s="18"/>
      <c r="D700" s="18"/>
      <c r="E700" s="18"/>
      <c r="F700" s="22"/>
      <c r="G700" s="22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5.75" customHeight="1">
      <c r="A701" s="8"/>
      <c r="B701" s="8"/>
      <c r="C701" s="18"/>
      <c r="D701" s="18"/>
      <c r="E701" s="18"/>
      <c r="F701" s="22"/>
      <c r="G701" s="22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5.75" customHeight="1">
      <c r="A702" s="8"/>
      <c r="B702" s="8"/>
      <c r="C702" s="18"/>
      <c r="D702" s="18"/>
      <c r="E702" s="18"/>
      <c r="F702" s="22"/>
      <c r="G702" s="22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5.75" customHeight="1">
      <c r="A703" s="8"/>
      <c r="B703" s="8"/>
      <c r="C703" s="18"/>
      <c r="D703" s="18"/>
      <c r="E703" s="18"/>
      <c r="F703" s="22"/>
      <c r="G703" s="22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5.75" customHeight="1">
      <c r="A704" s="8"/>
      <c r="B704" s="8"/>
      <c r="C704" s="18"/>
      <c r="D704" s="18"/>
      <c r="E704" s="18"/>
      <c r="F704" s="22"/>
      <c r="G704" s="22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5.75" customHeight="1">
      <c r="A705" s="8"/>
      <c r="B705" s="8"/>
      <c r="C705" s="18"/>
      <c r="D705" s="18"/>
      <c r="E705" s="18"/>
      <c r="F705" s="22"/>
      <c r="G705" s="22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5.75" customHeight="1">
      <c r="A706" s="8"/>
      <c r="B706" s="8"/>
      <c r="C706" s="18"/>
      <c r="D706" s="18"/>
      <c r="E706" s="18"/>
      <c r="F706" s="22"/>
      <c r="G706" s="22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5.75" customHeight="1">
      <c r="A707" s="8"/>
      <c r="B707" s="8"/>
      <c r="C707" s="18"/>
      <c r="D707" s="18"/>
      <c r="E707" s="18"/>
      <c r="F707" s="22"/>
      <c r="G707" s="22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5.75" customHeight="1">
      <c r="A708" s="8"/>
      <c r="B708" s="8"/>
      <c r="C708" s="18"/>
      <c r="D708" s="18"/>
      <c r="E708" s="18"/>
      <c r="F708" s="22"/>
      <c r="G708" s="22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5.75" customHeight="1">
      <c r="A709" s="8"/>
      <c r="B709" s="8"/>
      <c r="C709" s="18"/>
      <c r="D709" s="18"/>
      <c r="E709" s="18"/>
      <c r="F709" s="22"/>
      <c r="G709" s="22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5.75" customHeight="1">
      <c r="A710" s="8"/>
      <c r="B710" s="8"/>
      <c r="C710" s="18"/>
      <c r="D710" s="18"/>
      <c r="E710" s="18"/>
      <c r="F710" s="22"/>
      <c r="G710" s="22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5.75" customHeight="1">
      <c r="A711" s="8"/>
      <c r="B711" s="8"/>
      <c r="C711" s="18"/>
      <c r="D711" s="18"/>
      <c r="E711" s="18"/>
      <c r="F711" s="22"/>
      <c r="G711" s="22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5.75" customHeight="1">
      <c r="A712" s="8"/>
      <c r="B712" s="8"/>
      <c r="C712" s="18"/>
      <c r="D712" s="18"/>
      <c r="E712" s="18"/>
      <c r="F712" s="22"/>
      <c r="G712" s="22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5.75" customHeight="1">
      <c r="A713" s="8"/>
      <c r="B713" s="8"/>
      <c r="C713" s="18"/>
      <c r="D713" s="18"/>
      <c r="E713" s="18"/>
      <c r="F713" s="22"/>
      <c r="G713" s="22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5.75" customHeight="1">
      <c r="A714" s="8"/>
      <c r="B714" s="8"/>
      <c r="C714" s="18"/>
      <c r="D714" s="18"/>
      <c r="E714" s="18"/>
      <c r="F714" s="22"/>
      <c r="G714" s="22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5.75" customHeight="1">
      <c r="A715" s="8"/>
      <c r="B715" s="8"/>
      <c r="C715" s="18"/>
      <c r="D715" s="18"/>
      <c r="E715" s="18"/>
      <c r="F715" s="22"/>
      <c r="G715" s="22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5.75" customHeight="1">
      <c r="A716" s="8"/>
      <c r="B716" s="8"/>
      <c r="C716" s="18"/>
      <c r="D716" s="18"/>
      <c r="E716" s="18"/>
      <c r="F716" s="22"/>
      <c r="G716" s="22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5.75" customHeight="1">
      <c r="A717" s="8"/>
      <c r="B717" s="8"/>
      <c r="C717" s="18"/>
      <c r="D717" s="18"/>
      <c r="E717" s="18"/>
      <c r="F717" s="22"/>
      <c r="G717" s="22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5.75" customHeight="1">
      <c r="A718" s="8"/>
      <c r="B718" s="8"/>
      <c r="C718" s="18"/>
      <c r="D718" s="18"/>
      <c r="E718" s="18"/>
      <c r="F718" s="22"/>
      <c r="G718" s="22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5.75" customHeight="1">
      <c r="A719" s="8"/>
      <c r="B719" s="8"/>
      <c r="C719" s="18"/>
      <c r="D719" s="18"/>
      <c r="E719" s="18"/>
      <c r="F719" s="22"/>
      <c r="G719" s="22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5.75" customHeight="1">
      <c r="A720" s="8"/>
      <c r="B720" s="8"/>
      <c r="C720" s="18"/>
      <c r="D720" s="18"/>
      <c r="E720" s="18"/>
      <c r="F720" s="22"/>
      <c r="G720" s="22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5.75" customHeight="1">
      <c r="A721" s="8"/>
      <c r="B721" s="8"/>
      <c r="C721" s="18"/>
      <c r="D721" s="18"/>
      <c r="E721" s="18"/>
      <c r="F721" s="22"/>
      <c r="G721" s="22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5.75" customHeight="1">
      <c r="A722" s="8"/>
      <c r="B722" s="8"/>
      <c r="C722" s="18"/>
      <c r="D722" s="18"/>
      <c r="E722" s="18"/>
      <c r="F722" s="22"/>
      <c r="G722" s="22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5.75" customHeight="1">
      <c r="A723" s="8"/>
      <c r="B723" s="8"/>
      <c r="C723" s="18"/>
      <c r="D723" s="18"/>
      <c r="E723" s="18"/>
      <c r="F723" s="22"/>
      <c r="G723" s="22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5.75" customHeight="1">
      <c r="A724" s="8"/>
      <c r="B724" s="8"/>
      <c r="C724" s="18"/>
      <c r="D724" s="18"/>
      <c r="E724" s="18"/>
      <c r="F724" s="22"/>
      <c r="G724" s="22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5.75" customHeight="1">
      <c r="A725" s="8"/>
      <c r="B725" s="8"/>
      <c r="C725" s="18"/>
      <c r="D725" s="18"/>
      <c r="E725" s="18"/>
      <c r="F725" s="22"/>
      <c r="G725" s="22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5.75" customHeight="1">
      <c r="A726" s="8"/>
      <c r="B726" s="8"/>
      <c r="C726" s="18"/>
      <c r="D726" s="18"/>
      <c r="E726" s="18"/>
      <c r="F726" s="22"/>
      <c r="G726" s="22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5.75" customHeight="1">
      <c r="A727" s="8"/>
      <c r="B727" s="8"/>
      <c r="C727" s="18"/>
      <c r="D727" s="18"/>
      <c r="E727" s="18"/>
      <c r="F727" s="22"/>
      <c r="G727" s="22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5.75" customHeight="1">
      <c r="A728" s="8"/>
      <c r="B728" s="8"/>
      <c r="C728" s="18"/>
      <c r="D728" s="18"/>
      <c r="E728" s="18"/>
      <c r="F728" s="22"/>
      <c r="G728" s="22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5.75" customHeight="1">
      <c r="A729" s="8"/>
      <c r="B729" s="8"/>
      <c r="C729" s="18"/>
      <c r="D729" s="18"/>
      <c r="E729" s="18"/>
      <c r="F729" s="22"/>
      <c r="G729" s="22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5.75" customHeight="1">
      <c r="A730" s="8"/>
      <c r="B730" s="8"/>
      <c r="C730" s="18"/>
      <c r="D730" s="18"/>
      <c r="E730" s="18"/>
      <c r="F730" s="22"/>
      <c r="G730" s="22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5.75" customHeight="1">
      <c r="A731" s="8"/>
      <c r="B731" s="8"/>
      <c r="C731" s="18"/>
      <c r="D731" s="18"/>
      <c r="E731" s="18"/>
      <c r="F731" s="22"/>
      <c r="G731" s="22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5.75" customHeight="1">
      <c r="A732" s="8"/>
      <c r="B732" s="8"/>
      <c r="C732" s="18"/>
      <c r="D732" s="18"/>
      <c r="E732" s="18"/>
      <c r="F732" s="22"/>
      <c r="G732" s="22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5.75" customHeight="1">
      <c r="A733" s="8"/>
      <c r="B733" s="8"/>
      <c r="C733" s="18"/>
      <c r="D733" s="18"/>
      <c r="E733" s="18"/>
      <c r="F733" s="22"/>
      <c r="G733" s="22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5.75" customHeight="1">
      <c r="A734" s="8"/>
      <c r="B734" s="8"/>
      <c r="C734" s="18"/>
      <c r="D734" s="18"/>
      <c r="E734" s="18"/>
      <c r="F734" s="22"/>
      <c r="G734" s="22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5.75" customHeight="1">
      <c r="A735" s="8"/>
      <c r="B735" s="8"/>
      <c r="C735" s="18"/>
      <c r="D735" s="18"/>
      <c r="E735" s="18"/>
      <c r="F735" s="22"/>
      <c r="G735" s="22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5.75" customHeight="1">
      <c r="A736" s="8"/>
      <c r="B736" s="8"/>
      <c r="C736" s="18"/>
      <c r="D736" s="18"/>
      <c r="E736" s="18"/>
      <c r="F736" s="22"/>
      <c r="G736" s="22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5.75" customHeight="1">
      <c r="A737" s="8"/>
      <c r="B737" s="8"/>
      <c r="C737" s="18"/>
      <c r="D737" s="18"/>
      <c r="E737" s="18"/>
      <c r="F737" s="22"/>
      <c r="G737" s="22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5.75" customHeight="1">
      <c r="A738" s="8"/>
      <c r="B738" s="8"/>
      <c r="C738" s="18"/>
      <c r="D738" s="18"/>
      <c r="E738" s="18"/>
      <c r="F738" s="22"/>
      <c r="G738" s="22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5.75" customHeight="1">
      <c r="A739" s="8"/>
      <c r="B739" s="8"/>
      <c r="C739" s="18"/>
      <c r="D739" s="18"/>
      <c r="E739" s="18"/>
      <c r="F739" s="22"/>
      <c r="G739" s="22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5.75" customHeight="1">
      <c r="A740" s="8"/>
      <c r="B740" s="8"/>
      <c r="C740" s="18"/>
      <c r="D740" s="18"/>
      <c r="E740" s="18"/>
      <c r="F740" s="22"/>
      <c r="G740" s="22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5.75" customHeight="1">
      <c r="A741" s="8"/>
      <c r="B741" s="8"/>
      <c r="C741" s="18"/>
      <c r="D741" s="18"/>
      <c r="E741" s="18"/>
      <c r="F741" s="22"/>
      <c r="G741" s="22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5.75" customHeight="1">
      <c r="A742" s="8"/>
      <c r="B742" s="8"/>
      <c r="C742" s="18"/>
      <c r="D742" s="18"/>
      <c r="E742" s="18"/>
      <c r="F742" s="22"/>
      <c r="G742" s="22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5.75" customHeight="1">
      <c r="A743" s="8"/>
      <c r="B743" s="8"/>
      <c r="C743" s="18"/>
      <c r="D743" s="18"/>
      <c r="E743" s="18"/>
      <c r="F743" s="22"/>
      <c r="G743" s="22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5.75" customHeight="1">
      <c r="A744" s="8"/>
      <c r="B744" s="8"/>
      <c r="C744" s="18"/>
      <c r="D744" s="18"/>
      <c r="E744" s="18"/>
      <c r="F744" s="22"/>
      <c r="G744" s="22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5.75" customHeight="1">
      <c r="A745" s="8"/>
      <c r="B745" s="8"/>
      <c r="C745" s="18"/>
      <c r="D745" s="18"/>
      <c r="E745" s="18"/>
      <c r="F745" s="22"/>
      <c r="G745" s="22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5.75" customHeight="1">
      <c r="A746" s="8"/>
      <c r="B746" s="8"/>
      <c r="C746" s="18"/>
      <c r="D746" s="18"/>
      <c r="E746" s="18"/>
      <c r="F746" s="22"/>
      <c r="G746" s="22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5.75" customHeight="1">
      <c r="A747" s="8"/>
      <c r="B747" s="8"/>
      <c r="C747" s="18"/>
      <c r="D747" s="18"/>
      <c r="E747" s="18"/>
      <c r="F747" s="22"/>
      <c r="G747" s="22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5.75" customHeight="1">
      <c r="A748" s="8"/>
      <c r="B748" s="8"/>
      <c r="C748" s="18"/>
      <c r="D748" s="18"/>
      <c r="E748" s="18"/>
      <c r="F748" s="22"/>
      <c r="G748" s="22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5.75" customHeight="1">
      <c r="A749" s="8"/>
      <c r="B749" s="8"/>
      <c r="C749" s="18"/>
      <c r="D749" s="18"/>
      <c r="E749" s="18"/>
      <c r="F749" s="22"/>
      <c r="G749" s="22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5.75" customHeight="1">
      <c r="A750" s="8"/>
      <c r="B750" s="8"/>
      <c r="C750" s="18"/>
      <c r="D750" s="18"/>
      <c r="E750" s="18"/>
      <c r="F750" s="22"/>
      <c r="G750" s="22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5.75" customHeight="1">
      <c r="A751" s="8"/>
      <c r="B751" s="8"/>
      <c r="C751" s="18"/>
      <c r="D751" s="18"/>
      <c r="E751" s="18"/>
      <c r="F751" s="22"/>
      <c r="G751" s="22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5.75" customHeight="1">
      <c r="A752" s="8"/>
      <c r="B752" s="8"/>
      <c r="C752" s="18"/>
      <c r="D752" s="18"/>
      <c r="E752" s="18"/>
      <c r="F752" s="22"/>
      <c r="G752" s="22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5.75" customHeight="1">
      <c r="A753" s="8"/>
      <c r="B753" s="8"/>
      <c r="C753" s="18"/>
      <c r="D753" s="18"/>
      <c r="E753" s="18"/>
      <c r="F753" s="22"/>
      <c r="G753" s="22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5.75" customHeight="1">
      <c r="A754" s="8"/>
      <c r="B754" s="8"/>
      <c r="C754" s="18"/>
      <c r="D754" s="18"/>
      <c r="E754" s="18"/>
      <c r="F754" s="22"/>
      <c r="G754" s="22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5.75" customHeight="1">
      <c r="A755" s="8"/>
      <c r="B755" s="8"/>
      <c r="C755" s="18"/>
      <c r="D755" s="18"/>
      <c r="E755" s="18"/>
      <c r="F755" s="22"/>
      <c r="G755" s="22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5.75" customHeight="1">
      <c r="A756" s="8"/>
      <c r="B756" s="8"/>
      <c r="C756" s="18"/>
      <c r="D756" s="18"/>
      <c r="E756" s="18"/>
      <c r="F756" s="22"/>
      <c r="G756" s="22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5.75" customHeight="1">
      <c r="A757" s="8"/>
      <c r="B757" s="8"/>
      <c r="C757" s="18"/>
      <c r="D757" s="18"/>
      <c r="E757" s="18"/>
      <c r="F757" s="22"/>
      <c r="G757" s="22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5.75" customHeight="1">
      <c r="A758" s="8"/>
      <c r="B758" s="8"/>
      <c r="C758" s="18"/>
      <c r="D758" s="18"/>
      <c r="E758" s="18"/>
      <c r="F758" s="22"/>
      <c r="G758" s="22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5.75" customHeight="1">
      <c r="A759" s="8"/>
      <c r="B759" s="8"/>
      <c r="C759" s="18"/>
      <c r="D759" s="18"/>
      <c r="E759" s="18"/>
      <c r="F759" s="22"/>
      <c r="G759" s="22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5.75" customHeight="1">
      <c r="A760" s="8"/>
      <c r="B760" s="8"/>
      <c r="C760" s="18"/>
      <c r="D760" s="18"/>
      <c r="E760" s="18"/>
      <c r="F760" s="22"/>
      <c r="G760" s="22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5.75" customHeight="1">
      <c r="A761" s="8"/>
      <c r="B761" s="8"/>
      <c r="C761" s="18"/>
      <c r="D761" s="18"/>
      <c r="E761" s="18"/>
      <c r="F761" s="22"/>
      <c r="G761" s="22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5.75" customHeight="1">
      <c r="A762" s="8"/>
      <c r="B762" s="8"/>
      <c r="C762" s="18"/>
      <c r="D762" s="18"/>
      <c r="E762" s="18"/>
      <c r="F762" s="22"/>
      <c r="G762" s="22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5.75" customHeight="1">
      <c r="A763" s="8"/>
      <c r="B763" s="8"/>
      <c r="C763" s="18"/>
      <c r="D763" s="18"/>
      <c r="E763" s="18"/>
      <c r="F763" s="22"/>
      <c r="G763" s="22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5.75" customHeight="1">
      <c r="A764" s="8"/>
      <c r="B764" s="8"/>
      <c r="C764" s="18"/>
      <c r="D764" s="18"/>
      <c r="E764" s="18"/>
      <c r="F764" s="22"/>
      <c r="G764" s="22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5.75" customHeight="1">
      <c r="A765" s="8"/>
      <c r="B765" s="8"/>
      <c r="C765" s="18"/>
      <c r="D765" s="18"/>
      <c r="E765" s="18"/>
      <c r="F765" s="22"/>
      <c r="G765" s="22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5.75" customHeight="1">
      <c r="A766" s="8"/>
      <c r="B766" s="8"/>
      <c r="C766" s="18"/>
      <c r="D766" s="18"/>
      <c r="E766" s="18"/>
      <c r="F766" s="22"/>
      <c r="G766" s="22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5.75" customHeight="1">
      <c r="A767" s="8"/>
      <c r="B767" s="8"/>
      <c r="C767" s="18"/>
      <c r="D767" s="18"/>
      <c r="E767" s="18"/>
      <c r="F767" s="22"/>
      <c r="G767" s="22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5.75" customHeight="1">
      <c r="A768" s="8"/>
      <c r="B768" s="8"/>
      <c r="C768" s="18"/>
      <c r="D768" s="18"/>
      <c r="E768" s="18"/>
      <c r="F768" s="22"/>
      <c r="G768" s="22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5.75" customHeight="1">
      <c r="A769" s="8"/>
      <c r="B769" s="8"/>
      <c r="C769" s="18"/>
      <c r="D769" s="18"/>
      <c r="E769" s="18"/>
      <c r="F769" s="22"/>
      <c r="G769" s="22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5.75" customHeight="1">
      <c r="A770" s="8"/>
      <c r="B770" s="8"/>
      <c r="C770" s="18"/>
      <c r="D770" s="18"/>
      <c r="E770" s="18"/>
      <c r="F770" s="22"/>
      <c r="G770" s="22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5.75" customHeight="1">
      <c r="A771" s="8"/>
      <c r="B771" s="8"/>
      <c r="C771" s="18"/>
      <c r="D771" s="18"/>
      <c r="E771" s="18"/>
      <c r="F771" s="22"/>
      <c r="G771" s="22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5.75" customHeight="1">
      <c r="A772" s="8"/>
      <c r="B772" s="8"/>
      <c r="C772" s="18"/>
      <c r="D772" s="18"/>
      <c r="E772" s="18"/>
      <c r="F772" s="22"/>
      <c r="G772" s="22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5.75" customHeight="1">
      <c r="A773" s="8"/>
      <c r="B773" s="8"/>
      <c r="C773" s="18"/>
      <c r="D773" s="18"/>
      <c r="E773" s="18"/>
      <c r="F773" s="22"/>
      <c r="G773" s="22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5.75" customHeight="1">
      <c r="A774" s="8"/>
      <c r="B774" s="8"/>
      <c r="C774" s="18"/>
      <c r="D774" s="18"/>
      <c r="E774" s="18"/>
      <c r="F774" s="22"/>
      <c r="G774" s="22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5.75" customHeight="1">
      <c r="A775" s="8"/>
      <c r="B775" s="8"/>
      <c r="C775" s="18"/>
      <c r="D775" s="18"/>
      <c r="E775" s="18"/>
      <c r="F775" s="22"/>
      <c r="G775" s="22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5.75" customHeight="1">
      <c r="A776" s="8"/>
      <c r="B776" s="8"/>
      <c r="C776" s="18"/>
      <c r="D776" s="18"/>
      <c r="E776" s="18"/>
      <c r="F776" s="22"/>
      <c r="G776" s="22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5.75" customHeight="1">
      <c r="A777" s="8"/>
      <c r="B777" s="8"/>
      <c r="C777" s="18"/>
      <c r="D777" s="18"/>
      <c r="E777" s="18"/>
      <c r="F777" s="22"/>
      <c r="G777" s="22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5.75" customHeight="1">
      <c r="A778" s="8"/>
      <c r="B778" s="8"/>
      <c r="C778" s="18"/>
      <c r="D778" s="18"/>
      <c r="E778" s="18"/>
      <c r="F778" s="22"/>
      <c r="G778" s="22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5.75" customHeight="1">
      <c r="A779" s="8"/>
      <c r="B779" s="8"/>
      <c r="C779" s="18"/>
      <c r="D779" s="18"/>
      <c r="E779" s="18"/>
      <c r="F779" s="22"/>
      <c r="G779" s="22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5.75" customHeight="1">
      <c r="A780" s="8"/>
      <c r="B780" s="8"/>
      <c r="C780" s="18"/>
      <c r="D780" s="18"/>
      <c r="E780" s="18"/>
      <c r="F780" s="22"/>
      <c r="G780" s="22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5.75" customHeight="1">
      <c r="A781" s="8"/>
      <c r="B781" s="8"/>
      <c r="C781" s="18"/>
      <c r="D781" s="18"/>
      <c r="E781" s="18"/>
      <c r="F781" s="22"/>
      <c r="G781" s="22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5.75" customHeight="1">
      <c r="A782" s="8"/>
      <c r="B782" s="8"/>
      <c r="C782" s="18"/>
      <c r="D782" s="18"/>
      <c r="E782" s="18"/>
      <c r="F782" s="22"/>
      <c r="G782" s="22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5.75" customHeight="1">
      <c r="A783" s="8"/>
      <c r="B783" s="8"/>
      <c r="C783" s="18"/>
      <c r="D783" s="18"/>
      <c r="E783" s="18"/>
      <c r="F783" s="22"/>
      <c r="G783" s="22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5.75" customHeight="1">
      <c r="A784" s="8"/>
      <c r="B784" s="8"/>
      <c r="C784" s="18"/>
      <c r="D784" s="18"/>
      <c r="E784" s="18"/>
      <c r="F784" s="22"/>
      <c r="G784" s="22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5.75" customHeight="1">
      <c r="A785" s="8"/>
      <c r="B785" s="8"/>
      <c r="C785" s="18"/>
      <c r="D785" s="18"/>
      <c r="E785" s="18"/>
      <c r="F785" s="22"/>
      <c r="G785" s="22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5.75" customHeight="1">
      <c r="A786" s="8"/>
      <c r="B786" s="8"/>
      <c r="C786" s="18"/>
      <c r="D786" s="18"/>
      <c r="E786" s="18"/>
      <c r="F786" s="22"/>
      <c r="G786" s="22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5.75" customHeight="1">
      <c r="A787" s="8"/>
      <c r="B787" s="8"/>
      <c r="C787" s="18"/>
      <c r="D787" s="18"/>
      <c r="E787" s="18"/>
      <c r="F787" s="22"/>
      <c r="G787" s="22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5.75" customHeight="1">
      <c r="A788" s="8"/>
      <c r="B788" s="8"/>
      <c r="C788" s="18"/>
      <c r="D788" s="18"/>
      <c r="E788" s="18"/>
      <c r="F788" s="22"/>
      <c r="G788" s="22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5.75" customHeight="1">
      <c r="A789" s="8"/>
      <c r="B789" s="8"/>
      <c r="C789" s="18"/>
      <c r="D789" s="18"/>
      <c r="E789" s="18"/>
      <c r="F789" s="22"/>
      <c r="G789" s="22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5.75" customHeight="1">
      <c r="A790" s="8"/>
      <c r="B790" s="8"/>
      <c r="C790" s="18"/>
      <c r="D790" s="18"/>
      <c r="E790" s="18"/>
      <c r="F790" s="22"/>
      <c r="G790" s="22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5.75" customHeight="1">
      <c r="A791" s="8"/>
      <c r="B791" s="8"/>
      <c r="C791" s="18"/>
      <c r="D791" s="18"/>
      <c r="E791" s="18"/>
      <c r="F791" s="22"/>
      <c r="G791" s="22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5.75" customHeight="1">
      <c r="A792" s="8"/>
      <c r="B792" s="8"/>
      <c r="C792" s="18"/>
      <c r="D792" s="18"/>
      <c r="E792" s="18"/>
      <c r="F792" s="22"/>
      <c r="G792" s="22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5.75" customHeight="1">
      <c r="A793" s="8"/>
      <c r="B793" s="8"/>
      <c r="C793" s="18"/>
      <c r="D793" s="18"/>
      <c r="E793" s="18"/>
      <c r="F793" s="22"/>
      <c r="G793" s="22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5.75" customHeight="1">
      <c r="A794" s="8"/>
      <c r="B794" s="8"/>
      <c r="C794" s="18"/>
      <c r="D794" s="18"/>
      <c r="E794" s="18"/>
      <c r="F794" s="22"/>
      <c r="G794" s="22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5.75" customHeight="1">
      <c r="A795" s="8"/>
      <c r="B795" s="8"/>
      <c r="C795" s="18"/>
      <c r="D795" s="18"/>
      <c r="E795" s="18"/>
      <c r="F795" s="22"/>
      <c r="G795" s="22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5.75" customHeight="1">
      <c r="A796" s="8"/>
      <c r="B796" s="8"/>
      <c r="C796" s="18"/>
      <c r="D796" s="18"/>
      <c r="E796" s="18"/>
      <c r="F796" s="22"/>
      <c r="G796" s="22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5.75" customHeight="1">
      <c r="A797" s="8"/>
      <c r="B797" s="8"/>
      <c r="C797" s="18"/>
      <c r="D797" s="18"/>
      <c r="E797" s="18"/>
      <c r="F797" s="22"/>
      <c r="G797" s="22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5.75" customHeight="1">
      <c r="A798" s="8"/>
      <c r="B798" s="8"/>
      <c r="C798" s="18"/>
      <c r="D798" s="18"/>
      <c r="E798" s="18"/>
      <c r="F798" s="22"/>
      <c r="G798" s="22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5.75" customHeight="1">
      <c r="A799" s="8"/>
      <c r="B799" s="8"/>
      <c r="C799" s="18"/>
      <c r="D799" s="18"/>
      <c r="E799" s="18"/>
      <c r="F799" s="22"/>
      <c r="G799" s="22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5.75" customHeight="1">
      <c r="A800" s="8"/>
      <c r="B800" s="8"/>
      <c r="C800" s="18"/>
      <c r="D800" s="18"/>
      <c r="E800" s="18"/>
      <c r="F800" s="22"/>
      <c r="G800" s="22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5.75" customHeight="1">
      <c r="A801" s="8"/>
      <c r="B801" s="8"/>
      <c r="C801" s="18"/>
      <c r="D801" s="18"/>
      <c r="E801" s="18"/>
      <c r="F801" s="22"/>
      <c r="G801" s="22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5.75" customHeight="1">
      <c r="A802" s="8"/>
      <c r="B802" s="8"/>
      <c r="C802" s="18"/>
      <c r="D802" s="18"/>
      <c r="E802" s="18"/>
      <c r="F802" s="22"/>
      <c r="G802" s="22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5.75" customHeight="1">
      <c r="A803" s="8"/>
      <c r="B803" s="8"/>
      <c r="C803" s="18"/>
      <c r="D803" s="18"/>
      <c r="E803" s="18"/>
      <c r="F803" s="22"/>
      <c r="G803" s="22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5.75" customHeight="1">
      <c r="A804" s="8"/>
      <c r="B804" s="8"/>
      <c r="C804" s="18"/>
      <c r="D804" s="18"/>
      <c r="E804" s="18"/>
      <c r="F804" s="22"/>
      <c r="G804" s="22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5.75" customHeight="1">
      <c r="A805" s="8"/>
      <c r="B805" s="8"/>
      <c r="C805" s="18"/>
      <c r="D805" s="18"/>
      <c r="E805" s="18"/>
      <c r="F805" s="22"/>
      <c r="G805" s="22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5.75" customHeight="1">
      <c r="A806" s="8"/>
      <c r="B806" s="8"/>
      <c r="C806" s="18"/>
      <c r="D806" s="18"/>
      <c r="E806" s="18"/>
      <c r="F806" s="22"/>
      <c r="G806" s="22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5.75" customHeight="1">
      <c r="A807" s="8"/>
      <c r="B807" s="8"/>
      <c r="C807" s="18"/>
      <c r="D807" s="18"/>
      <c r="E807" s="18"/>
      <c r="F807" s="22"/>
      <c r="G807" s="22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5.75" customHeight="1">
      <c r="A808" s="8"/>
      <c r="B808" s="8"/>
      <c r="C808" s="18"/>
      <c r="D808" s="18"/>
      <c r="E808" s="18"/>
      <c r="F808" s="22"/>
      <c r="G808" s="22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5.75" customHeight="1">
      <c r="A809" s="8"/>
      <c r="B809" s="8"/>
      <c r="C809" s="18"/>
      <c r="D809" s="18"/>
      <c r="E809" s="18"/>
      <c r="F809" s="22"/>
      <c r="G809" s="22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5.75" customHeight="1">
      <c r="A810" s="8"/>
      <c r="B810" s="8"/>
      <c r="C810" s="18"/>
      <c r="D810" s="18"/>
      <c r="E810" s="18"/>
      <c r="F810" s="22"/>
      <c r="G810" s="22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5.75" customHeight="1">
      <c r="A811" s="8"/>
      <c r="B811" s="8"/>
      <c r="C811" s="18"/>
      <c r="D811" s="18"/>
      <c r="E811" s="18"/>
      <c r="F811" s="22"/>
      <c r="G811" s="22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5.75" customHeight="1">
      <c r="A812" s="8"/>
      <c r="B812" s="8"/>
      <c r="C812" s="18"/>
      <c r="D812" s="18"/>
      <c r="E812" s="18"/>
      <c r="F812" s="22"/>
      <c r="G812" s="22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5.75" customHeight="1">
      <c r="A813" s="8"/>
      <c r="B813" s="8"/>
      <c r="C813" s="18"/>
      <c r="D813" s="18"/>
      <c r="E813" s="18"/>
      <c r="F813" s="22"/>
      <c r="G813" s="22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5.75" customHeight="1">
      <c r="A814" s="8"/>
      <c r="B814" s="8"/>
      <c r="C814" s="18"/>
      <c r="D814" s="18"/>
      <c r="E814" s="18"/>
      <c r="F814" s="22"/>
      <c r="G814" s="22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5.75" customHeight="1">
      <c r="A815" s="8"/>
      <c r="B815" s="8"/>
      <c r="C815" s="18"/>
      <c r="D815" s="18"/>
      <c r="E815" s="18"/>
      <c r="F815" s="22"/>
      <c r="G815" s="22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5.75" customHeight="1">
      <c r="A816" s="8"/>
      <c r="B816" s="8"/>
      <c r="C816" s="18"/>
      <c r="D816" s="18"/>
      <c r="E816" s="18"/>
      <c r="F816" s="22"/>
      <c r="G816" s="22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5.75" customHeight="1">
      <c r="A817" s="8"/>
      <c r="B817" s="8"/>
      <c r="C817" s="18"/>
      <c r="D817" s="18"/>
      <c r="E817" s="18"/>
      <c r="F817" s="22"/>
      <c r="G817" s="22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5.75" customHeight="1">
      <c r="A818" s="8"/>
      <c r="B818" s="8"/>
      <c r="C818" s="18"/>
      <c r="D818" s="18"/>
      <c r="E818" s="18"/>
      <c r="F818" s="22"/>
      <c r="G818" s="22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5.75" customHeight="1">
      <c r="A819" s="8"/>
      <c r="B819" s="8"/>
      <c r="C819" s="18"/>
      <c r="D819" s="18"/>
      <c r="E819" s="18"/>
      <c r="F819" s="22"/>
      <c r="G819" s="22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5.75" customHeight="1">
      <c r="A820" s="8"/>
      <c r="B820" s="8"/>
      <c r="C820" s="18"/>
      <c r="D820" s="18"/>
      <c r="E820" s="18"/>
      <c r="F820" s="22"/>
      <c r="G820" s="22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5.75" customHeight="1">
      <c r="A821" s="8"/>
      <c r="B821" s="8"/>
      <c r="C821" s="18"/>
      <c r="D821" s="18"/>
      <c r="E821" s="18"/>
      <c r="F821" s="22"/>
      <c r="G821" s="22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5.75" customHeight="1">
      <c r="A822" s="8"/>
      <c r="B822" s="8"/>
      <c r="C822" s="18"/>
      <c r="D822" s="18"/>
      <c r="E822" s="18"/>
      <c r="F822" s="22"/>
      <c r="G822" s="22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5.75" customHeight="1">
      <c r="A823" s="8"/>
      <c r="B823" s="8"/>
      <c r="C823" s="18"/>
      <c r="D823" s="18"/>
      <c r="E823" s="18"/>
      <c r="F823" s="22"/>
      <c r="G823" s="22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5.75" customHeight="1">
      <c r="A824" s="8"/>
      <c r="B824" s="8"/>
      <c r="C824" s="18"/>
      <c r="D824" s="18"/>
      <c r="E824" s="18"/>
      <c r="F824" s="22"/>
      <c r="G824" s="22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5.75" customHeight="1">
      <c r="A825" s="8"/>
      <c r="B825" s="8"/>
      <c r="C825" s="18"/>
      <c r="D825" s="18"/>
      <c r="E825" s="18"/>
      <c r="F825" s="22"/>
      <c r="G825" s="22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5.75" customHeight="1">
      <c r="A826" s="8"/>
      <c r="B826" s="8"/>
      <c r="C826" s="18"/>
      <c r="D826" s="18"/>
      <c r="E826" s="18"/>
      <c r="F826" s="22"/>
      <c r="G826" s="22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5.75" customHeight="1">
      <c r="A827" s="8"/>
      <c r="B827" s="8"/>
      <c r="C827" s="18"/>
      <c r="D827" s="18"/>
      <c r="E827" s="18"/>
      <c r="F827" s="22"/>
      <c r="G827" s="22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5.75" customHeight="1">
      <c r="A828" s="8"/>
      <c r="B828" s="8"/>
      <c r="C828" s="18"/>
      <c r="D828" s="18"/>
      <c r="E828" s="18"/>
      <c r="F828" s="22"/>
      <c r="G828" s="22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5.75" customHeight="1">
      <c r="A829" s="8"/>
      <c r="B829" s="8"/>
      <c r="C829" s="18"/>
      <c r="D829" s="18"/>
      <c r="E829" s="18"/>
      <c r="F829" s="22"/>
      <c r="G829" s="22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5.75" customHeight="1">
      <c r="A830" s="8"/>
      <c r="B830" s="8"/>
      <c r="C830" s="18"/>
      <c r="D830" s="18"/>
      <c r="E830" s="18"/>
      <c r="F830" s="22"/>
      <c r="G830" s="22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5.75" customHeight="1">
      <c r="A831" s="8"/>
      <c r="B831" s="8"/>
      <c r="C831" s="18"/>
      <c r="D831" s="18"/>
      <c r="E831" s="18"/>
      <c r="F831" s="22"/>
      <c r="G831" s="22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5.75" customHeight="1">
      <c r="A832" s="8"/>
      <c r="B832" s="8"/>
      <c r="C832" s="18"/>
      <c r="D832" s="18"/>
      <c r="E832" s="18"/>
      <c r="F832" s="22"/>
      <c r="G832" s="22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5.75" customHeight="1">
      <c r="A833" s="8"/>
      <c r="B833" s="8"/>
      <c r="C833" s="18"/>
      <c r="D833" s="18"/>
      <c r="E833" s="18"/>
      <c r="F833" s="22"/>
      <c r="G833" s="22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5.75" customHeight="1">
      <c r="A834" s="8"/>
      <c r="B834" s="8"/>
      <c r="C834" s="18"/>
      <c r="D834" s="18"/>
      <c r="E834" s="18"/>
      <c r="F834" s="22"/>
      <c r="G834" s="22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5.75" customHeight="1">
      <c r="A835" s="8"/>
      <c r="B835" s="8"/>
      <c r="C835" s="18"/>
      <c r="D835" s="18"/>
      <c r="E835" s="18"/>
      <c r="F835" s="22"/>
      <c r="G835" s="22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5.75" customHeight="1">
      <c r="A836" s="8"/>
      <c r="B836" s="8"/>
      <c r="C836" s="18"/>
      <c r="D836" s="18"/>
      <c r="E836" s="18"/>
      <c r="F836" s="22"/>
      <c r="G836" s="22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5.75" customHeight="1">
      <c r="A837" s="8"/>
      <c r="B837" s="8"/>
      <c r="C837" s="18"/>
      <c r="D837" s="18"/>
      <c r="E837" s="18"/>
      <c r="F837" s="22"/>
      <c r="G837" s="22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5.75" customHeight="1">
      <c r="A838" s="8"/>
      <c r="B838" s="8"/>
      <c r="C838" s="18"/>
      <c r="D838" s="18"/>
      <c r="E838" s="18"/>
      <c r="F838" s="22"/>
      <c r="G838" s="22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5.75" customHeight="1">
      <c r="A839" s="8"/>
      <c r="B839" s="8"/>
      <c r="C839" s="18"/>
      <c r="D839" s="18"/>
      <c r="E839" s="18"/>
      <c r="F839" s="22"/>
      <c r="G839" s="22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5.75" customHeight="1">
      <c r="A840" s="8"/>
      <c r="B840" s="8"/>
      <c r="C840" s="18"/>
      <c r="D840" s="18"/>
      <c r="E840" s="18"/>
      <c r="F840" s="22"/>
      <c r="G840" s="22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5.75" customHeight="1">
      <c r="A841" s="8"/>
      <c r="B841" s="8"/>
      <c r="C841" s="18"/>
      <c r="D841" s="18"/>
      <c r="E841" s="18"/>
      <c r="F841" s="22"/>
      <c r="G841" s="22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5.75" customHeight="1">
      <c r="A842" s="8"/>
      <c r="B842" s="8"/>
      <c r="C842" s="18"/>
      <c r="D842" s="18"/>
      <c r="E842" s="18"/>
      <c r="F842" s="22"/>
      <c r="G842" s="22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5.75" customHeight="1">
      <c r="A843" s="8"/>
      <c r="B843" s="8"/>
      <c r="C843" s="18"/>
      <c r="D843" s="18"/>
      <c r="E843" s="18"/>
      <c r="F843" s="22"/>
      <c r="G843" s="22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5.75" customHeight="1">
      <c r="A844" s="8"/>
      <c r="B844" s="8"/>
      <c r="C844" s="18"/>
      <c r="D844" s="18"/>
      <c r="E844" s="18"/>
      <c r="F844" s="22"/>
      <c r="G844" s="22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5.75" customHeight="1">
      <c r="A845" s="8"/>
      <c r="B845" s="8"/>
      <c r="C845" s="18"/>
      <c r="D845" s="18"/>
      <c r="E845" s="18"/>
      <c r="F845" s="22"/>
      <c r="G845" s="22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5.75" customHeight="1">
      <c r="A846" s="8"/>
      <c r="B846" s="8"/>
      <c r="C846" s="18"/>
      <c r="D846" s="18"/>
      <c r="E846" s="18"/>
      <c r="F846" s="22"/>
      <c r="G846" s="22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5.75" customHeight="1">
      <c r="A847" s="8"/>
      <c r="B847" s="8"/>
      <c r="C847" s="18"/>
      <c r="D847" s="18"/>
      <c r="E847" s="18"/>
      <c r="F847" s="22"/>
      <c r="G847" s="22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5.75" customHeight="1">
      <c r="A848" s="8"/>
      <c r="B848" s="8"/>
      <c r="C848" s="18"/>
      <c r="D848" s="18"/>
      <c r="E848" s="18"/>
      <c r="F848" s="22"/>
      <c r="G848" s="22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5.75" customHeight="1">
      <c r="A849" s="8"/>
      <c r="B849" s="8"/>
      <c r="C849" s="18"/>
      <c r="D849" s="18"/>
      <c r="E849" s="18"/>
      <c r="F849" s="22"/>
      <c r="G849" s="22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5.75" customHeight="1">
      <c r="A850" s="8"/>
      <c r="B850" s="8"/>
      <c r="C850" s="18"/>
      <c r="D850" s="18"/>
      <c r="E850" s="18"/>
      <c r="F850" s="22"/>
      <c r="G850" s="22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5.75" customHeight="1">
      <c r="A851" s="8"/>
      <c r="B851" s="8"/>
      <c r="C851" s="18"/>
      <c r="D851" s="18"/>
      <c r="E851" s="18"/>
      <c r="F851" s="22"/>
      <c r="G851" s="22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5.75" customHeight="1">
      <c r="A852" s="8"/>
      <c r="B852" s="8"/>
      <c r="C852" s="18"/>
      <c r="D852" s="18"/>
      <c r="E852" s="18"/>
      <c r="F852" s="22"/>
      <c r="G852" s="22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5.75" customHeight="1">
      <c r="A853" s="8"/>
      <c r="B853" s="8"/>
      <c r="C853" s="18"/>
      <c r="D853" s="18"/>
      <c r="E853" s="18"/>
      <c r="F853" s="22"/>
      <c r="G853" s="22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5.75" customHeight="1">
      <c r="A854" s="8"/>
      <c r="B854" s="8"/>
      <c r="C854" s="18"/>
      <c r="D854" s="18"/>
      <c r="E854" s="18"/>
      <c r="F854" s="22"/>
      <c r="G854" s="22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5.75" customHeight="1">
      <c r="A855" s="8"/>
      <c r="B855" s="8"/>
      <c r="C855" s="18"/>
      <c r="D855" s="18"/>
      <c r="E855" s="18"/>
      <c r="F855" s="22"/>
      <c r="G855" s="22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5.75" customHeight="1">
      <c r="A856" s="8"/>
      <c r="B856" s="8"/>
      <c r="C856" s="18"/>
      <c r="D856" s="18"/>
      <c r="E856" s="18"/>
      <c r="F856" s="22"/>
      <c r="G856" s="22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5.75" customHeight="1">
      <c r="A857" s="8"/>
      <c r="B857" s="8"/>
      <c r="C857" s="18"/>
      <c r="D857" s="18"/>
      <c r="E857" s="18"/>
      <c r="F857" s="22"/>
      <c r="G857" s="22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5.75" customHeight="1">
      <c r="A858" s="8"/>
      <c r="B858" s="8"/>
      <c r="C858" s="18"/>
      <c r="D858" s="18"/>
      <c r="E858" s="18"/>
      <c r="F858" s="22"/>
      <c r="G858" s="22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5.75" customHeight="1">
      <c r="A859" s="8"/>
      <c r="B859" s="8"/>
      <c r="C859" s="18"/>
      <c r="D859" s="18"/>
      <c r="E859" s="18"/>
      <c r="F859" s="22"/>
      <c r="G859" s="22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5.75" customHeight="1">
      <c r="A860" s="8"/>
      <c r="B860" s="8"/>
      <c r="C860" s="18"/>
      <c r="D860" s="18"/>
      <c r="E860" s="18"/>
      <c r="F860" s="22"/>
      <c r="G860" s="22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5.75" customHeight="1">
      <c r="A861" s="8"/>
      <c r="B861" s="8"/>
      <c r="C861" s="18"/>
      <c r="D861" s="18"/>
      <c r="E861" s="18"/>
      <c r="F861" s="22"/>
      <c r="G861" s="22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5.75" customHeight="1">
      <c r="A862" s="8"/>
      <c r="B862" s="8"/>
      <c r="C862" s="18"/>
      <c r="D862" s="18"/>
      <c r="E862" s="18"/>
      <c r="F862" s="22"/>
      <c r="G862" s="22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5.75" customHeight="1">
      <c r="A863" s="8"/>
      <c r="B863" s="8"/>
      <c r="C863" s="18"/>
      <c r="D863" s="18"/>
      <c r="E863" s="18"/>
      <c r="F863" s="22"/>
      <c r="G863" s="22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5.75" customHeight="1">
      <c r="A864" s="8"/>
      <c r="B864" s="8"/>
      <c r="C864" s="18"/>
      <c r="D864" s="18"/>
      <c r="E864" s="18"/>
      <c r="F864" s="22"/>
      <c r="G864" s="22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5.75" customHeight="1">
      <c r="A865" s="8"/>
      <c r="B865" s="8"/>
      <c r="C865" s="18"/>
      <c r="D865" s="18"/>
      <c r="E865" s="18"/>
      <c r="F865" s="22"/>
      <c r="G865" s="22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5.75" customHeight="1">
      <c r="A866" s="8"/>
      <c r="B866" s="8"/>
      <c r="C866" s="18"/>
      <c r="D866" s="18"/>
      <c r="E866" s="18"/>
      <c r="F866" s="22"/>
      <c r="G866" s="22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5.75" customHeight="1">
      <c r="A867" s="8"/>
      <c r="B867" s="8"/>
      <c r="C867" s="18"/>
      <c r="D867" s="18"/>
      <c r="E867" s="18"/>
      <c r="F867" s="22"/>
      <c r="G867" s="22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5.75" customHeight="1">
      <c r="A868" s="8"/>
      <c r="B868" s="8"/>
      <c r="C868" s="18"/>
      <c r="D868" s="18"/>
      <c r="E868" s="18"/>
      <c r="F868" s="22"/>
      <c r="G868" s="22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5.75" customHeight="1">
      <c r="A869" s="8"/>
      <c r="B869" s="8"/>
      <c r="C869" s="18"/>
      <c r="D869" s="18"/>
      <c r="E869" s="18"/>
      <c r="F869" s="22"/>
      <c r="G869" s="22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5.75" customHeight="1">
      <c r="A870" s="8"/>
      <c r="B870" s="8"/>
      <c r="C870" s="18"/>
      <c r="D870" s="18"/>
      <c r="E870" s="18"/>
      <c r="F870" s="22"/>
      <c r="G870" s="22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5.75" customHeight="1">
      <c r="A871" s="8"/>
      <c r="B871" s="8"/>
      <c r="C871" s="18"/>
      <c r="D871" s="18"/>
      <c r="E871" s="18"/>
      <c r="F871" s="22"/>
      <c r="G871" s="22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5.75" customHeight="1">
      <c r="A872" s="8"/>
      <c r="B872" s="8"/>
      <c r="C872" s="18"/>
      <c r="D872" s="18"/>
      <c r="E872" s="18"/>
      <c r="F872" s="22"/>
      <c r="G872" s="22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5.75" customHeight="1">
      <c r="A873" s="8"/>
      <c r="B873" s="8"/>
      <c r="C873" s="18"/>
      <c r="D873" s="18"/>
      <c r="E873" s="18"/>
      <c r="F873" s="22"/>
      <c r="G873" s="22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5.75" customHeight="1">
      <c r="A874" s="8"/>
      <c r="B874" s="8"/>
      <c r="C874" s="18"/>
      <c r="D874" s="18"/>
      <c r="E874" s="18"/>
      <c r="F874" s="22"/>
      <c r="G874" s="22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5.75" customHeight="1">
      <c r="A875" s="8"/>
      <c r="B875" s="8"/>
      <c r="C875" s="18"/>
      <c r="D875" s="18"/>
      <c r="E875" s="18"/>
      <c r="F875" s="22"/>
      <c r="G875" s="22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5.75" customHeight="1">
      <c r="A876" s="8"/>
      <c r="B876" s="8"/>
      <c r="C876" s="18"/>
      <c r="D876" s="18"/>
      <c r="E876" s="18"/>
      <c r="F876" s="22"/>
      <c r="G876" s="22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5.75" customHeight="1">
      <c r="A877" s="8"/>
      <c r="B877" s="8"/>
      <c r="C877" s="18"/>
      <c r="D877" s="18"/>
      <c r="E877" s="18"/>
      <c r="F877" s="22"/>
      <c r="G877" s="22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5.75" customHeight="1">
      <c r="A878" s="8"/>
      <c r="B878" s="8"/>
      <c r="C878" s="18"/>
      <c r="D878" s="18"/>
      <c r="E878" s="18"/>
      <c r="F878" s="22"/>
      <c r="G878" s="22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5.75" customHeight="1">
      <c r="A879" s="8"/>
      <c r="B879" s="8"/>
      <c r="C879" s="18"/>
      <c r="D879" s="18"/>
      <c r="E879" s="18"/>
      <c r="F879" s="22"/>
      <c r="G879" s="22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5.75" customHeight="1">
      <c r="A880" s="8"/>
      <c r="B880" s="8"/>
      <c r="C880" s="18"/>
      <c r="D880" s="18"/>
      <c r="E880" s="18"/>
      <c r="F880" s="22"/>
      <c r="G880" s="22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5.75" customHeight="1">
      <c r="A881" s="8"/>
      <c r="B881" s="8"/>
      <c r="C881" s="18"/>
      <c r="D881" s="18"/>
      <c r="E881" s="18"/>
      <c r="F881" s="22"/>
      <c r="G881" s="22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5.75" customHeight="1">
      <c r="A882" s="8"/>
      <c r="B882" s="8"/>
      <c r="C882" s="18"/>
      <c r="D882" s="18"/>
      <c r="E882" s="18"/>
      <c r="F882" s="22"/>
      <c r="G882" s="22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5.75" customHeight="1">
      <c r="A883" s="8"/>
      <c r="B883" s="8"/>
      <c r="C883" s="18"/>
      <c r="D883" s="18"/>
      <c r="E883" s="18"/>
      <c r="F883" s="22"/>
      <c r="G883" s="22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5.75" customHeight="1">
      <c r="A884" s="8"/>
      <c r="B884" s="8"/>
      <c r="C884" s="18"/>
      <c r="D884" s="18"/>
      <c r="E884" s="18"/>
      <c r="F884" s="22"/>
      <c r="G884" s="22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5.75" customHeight="1">
      <c r="A885" s="8"/>
      <c r="B885" s="8"/>
      <c r="C885" s="18"/>
      <c r="D885" s="18"/>
      <c r="E885" s="18"/>
      <c r="F885" s="22"/>
      <c r="G885" s="22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5.75" customHeight="1">
      <c r="A886" s="8"/>
      <c r="B886" s="8"/>
      <c r="C886" s="18"/>
      <c r="D886" s="18"/>
      <c r="E886" s="18"/>
      <c r="F886" s="22"/>
      <c r="G886" s="22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5.75" customHeight="1">
      <c r="A887" s="8"/>
      <c r="B887" s="8"/>
      <c r="C887" s="18"/>
      <c r="D887" s="18"/>
      <c r="E887" s="18"/>
      <c r="F887" s="22"/>
      <c r="G887" s="22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5.75" customHeight="1">
      <c r="A888" s="8"/>
      <c r="B888" s="8"/>
      <c r="C888" s="18"/>
      <c r="D888" s="18"/>
      <c r="E888" s="18"/>
      <c r="F888" s="22"/>
      <c r="G888" s="22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5.75" customHeight="1">
      <c r="A889" s="8"/>
      <c r="B889" s="8"/>
      <c r="C889" s="18"/>
      <c r="D889" s="18"/>
      <c r="E889" s="18"/>
      <c r="F889" s="22"/>
      <c r="G889" s="22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5.75" customHeight="1">
      <c r="A890" s="8"/>
      <c r="B890" s="8"/>
      <c r="C890" s="18"/>
      <c r="D890" s="18"/>
      <c r="E890" s="18"/>
      <c r="F890" s="22"/>
      <c r="G890" s="22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5.75" customHeight="1">
      <c r="A891" s="8"/>
      <c r="B891" s="8"/>
      <c r="C891" s="18"/>
      <c r="D891" s="18"/>
      <c r="E891" s="18"/>
      <c r="F891" s="22"/>
      <c r="G891" s="22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5.75" customHeight="1">
      <c r="A892" s="8"/>
      <c r="B892" s="8"/>
      <c r="C892" s="18"/>
      <c r="D892" s="18"/>
      <c r="E892" s="18"/>
      <c r="F892" s="22"/>
      <c r="G892" s="22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5.75" customHeight="1">
      <c r="A893" s="8"/>
      <c r="B893" s="8"/>
      <c r="C893" s="18"/>
      <c r="D893" s="18"/>
      <c r="E893" s="18"/>
      <c r="F893" s="22"/>
      <c r="G893" s="22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5.75" customHeight="1">
      <c r="A894" s="8"/>
      <c r="B894" s="8"/>
      <c r="C894" s="18"/>
      <c r="D894" s="18"/>
      <c r="E894" s="18"/>
      <c r="F894" s="22"/>
      <c r="G894" s="22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5.75" customHeight="1">
      <c r="A895" s="8"/>
      <c r="B895" s="8"/>
      <c r="C895" s="18"/>
      <c r="D895" s="18"/>
      <c r="E895" s="18"/>
      <c r="F895" s="22"/>
      <c r="G895" s="22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5.75" customHeight="1">
      <c r="A896" s="8"/>
      <c r="B896" s="8"/>
      <c r="C896" s="18"/>
      <c r="D896" s="18"/>
      <c r="E896" s="18"/>
      <c r="F896" s="22"/>
      <c r="G896" s="22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5.75" customHeight="1">
      <c r="A897" s="8"/>
      <c r="B897" s="8"/>
      <c r="C897" s="18"/>
      <c r="D897" s="18"/>
      <c r="E897" s="18"/>
      <c r="F897" s="22"/>
      <c r="G897" s="22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5.75" customHeight="1">
      <c r="A898" s="8"/>
      <c r="B898" s="8"/>
      <c r="C898" s="18"/>
      <c r="D898" s="18"/>
      <c r="E898" s="18"/>
      <c r="F898" s="22"/>
      <c r="G898" s="22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5.75" customHeight="1">
      <c r="A899" s="8"/>
      <c r="B899" s="8"/>
      <c r="C899" s="18"/>
      <c r="D899" s="18"/>
      <c r="E899" s="18"/>
      <c r="F899" s="22"/>
      <c r="G899" s="22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5.75" customHeight="1">
      <c r="A900" s="8"/>
      <c r="B900" s="8"/>
      <c r="C900" s="18"/>
      <c r="D900" s="18"/>
      <c r="E900" s="18"/>
      <c r="F900" s="22"/>
      <c r="G900" s="22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5.75" customHeight="1">
      <c r="A901" s="8"/>
      <c r="B901" s="8"/>
      <c r="C901" s="18"/>
      <c r="D901" s="18"/>
      <c r="E901" s="18"/>
      <c r="F901" s="22"/>
      <c r="G901" s="22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5.75" customHeight="1">
      <c r="A902" s="8"/>
      <c r="B902" s="8"/>
      <c r="C902" s="18"/>
      <c r="D902" s="18"/>
      <c r="E902" s="18"/>
      <c r="F902" s="22"/>
      <c r="G902" s="22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5.75" customHeight="1">
      <c r="A903" s="8"/>
      <c r="B903" s="8"/>
      <c r="C903" s="18"/>
      <c r="D903" s="18"/>
      <c r="E903" s="18"/>
      <c r="F903" s="22"/>
      <c r="G903" s="22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5.75" customHeight="1">
      <c r="A904" s="8"/>
      <c r="B904" s="8"/>
      <c r="C904" s="18"/>
      <c r="D904" s="18"/>
      <c r="E904" s="18"/>
      <c r="F904" s="22"/>
      <c r="G904" s="22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5.75" customHeight="1">
      <c r="A905" s="8"/>
      <c r="B905" s="8"/>
      <c r="C905" s="18"/>
      <c r="D905" s="18"/>
      <c r="E905" s="18"/>
      <c r="F905" s="22"/>
      <c r="G905" s="22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5.75" customHeight="1">
      <c r="A906" s="8"/>
      <c r="B906" s="8"/>
      <c r="C906" s="18"/>
      <c r="D906" s="18"/>
      <c r="E906" s="18"/>
      <c r="F906" s="22"/>
      <c r="G906" s="22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5.75" customHeight="1">
      <c r="A907" s="8"/>
      <c r="B907" s="8"/>
      <c r="C907" s="18"/>
      <c r="D907" s="18"/>
      <c r="E907" s="18"/>
      <c r="F907" s="22"/>
      <c r="G907" s="22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5.75" customHeight="1">
      <c r="A908" s="8"/>
      <c r="B908" s="8"/>
      <c r="C908" s="18"/>
      <c r="D908" s="18"/>
      <c r="E908" s="18"/>
      <c r="F908" s="22"/>
      <c r="G908" s="22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5.75" customHeight="1">
      <c r="A909" s="8"/>
      <c r="B909" s="8"/>
      <c r="C909" s="18"/>
      <c r="D909" s="18"/>
      <c r="E909" s="18"/>
      <c r="F909" s="22"/>
      <c r="G909" s="22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5.75" customHeight="1">
      <c r="A910" s="8"/>
      <c r="B910" s="8"/>
      <c r="C910" s="18"/>
      <c r="D910" s="18"/>
      <c r="E910" s="18"/>
      <c r="F910" s="22"/>
      <c r="G910" s="22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5.75" customHeight="1">
      <c r="A911" s="8"/>
      <c r="B911" s="8"/>
      <c r="C911" s="18"/>
      <c r="D911" s="18"/>
      <c r="E911" s="18"/>
      <c r="F911" s="22"/>
      <c r="G911" s="22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5.75" customHeight="1">
      <c r="A912" s="8"/>
      <c r="B912" s="8"/>
      <c r="C912" s="18"/>
      <c r="D912" s="18"/>
      <c r="E912" s="18"/>
      <c r="F912" s="22"/>
      <c r="G912" s="22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5.75" customHeight="1">
      <c r="A913" s="8"/>
      <c r="B913" s="8"/>
      <c r="C913" s="18"/>
      <c r="D913" s="18"/>
      <c r="E913" s="18"/>
      <c r="F913" s="22"/>
      <c r="G913" s="22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5.75" customHeight="1">
      <c r="A914" s="8"/>
      <c r="B914" s="8"/>
      <c r="C914" s="18"/>
      <c r="D914" s="18"/>
      <c r="E914" s="18"/>
      <c r="F914" s="22"/>
      <c r="G914" s="22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5.75" customHeight="1">
      <c r="A915" s="8"/>
      <c r="B915" s="8"/>
      <c r="C915" s="18"/>
      <c r="D915" s="18"/>
      <c r="E915" s="18"/>
      <c r="F915" s="22"/>
      <c r="G915" s="22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5.75" customHeight="1">
      <c r="A916" s="8"/>
      <c r="B916" s="8"/>
      <c r="C916" s="18"/>
      <c r="D916" s="18"/>
      <c r="E916" s="18"/>
      <c r="F916" s="22"/>
      <c r="G916" s="22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5.75" customHeight="1">
      <c r="A917" s="8"/>
      <c r="B917" s="8"/>
      <c r="C917" s="18"/>
      <c r="D917" s="18"/>
      <c r="E917" s="18"/>
      <c r="F917" s="22"/>
      <c r="G917" s="22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5.75" customHeight="1">
      <c r="A918" s="8"/>
      <c r="B918" s="8"/>
      <c r="C918" s="18"/>
      <c r="D918" s="18"/>
      <c r="E918" s="18"/>
      <c r="F918" s="22"/>
      <c r="G918" s="22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5.75" customHeight="1">
      <c r="A919" s="8"/>
      <c r="B919" s="8"/>
      <c r="C919" s="18"/>
      <c r="D919" s="18"/>
      <c r="E919" s="18"/>
      <c r="F919" s="22"/>
      <c r="G919" s="22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5.75" customHeight="1">
      <c r="A920" s="8"/>
      <c r="B920" s="8"/>
      <c r="C920" s="18"/>
      <c r="D920" s="18"/>
      <c r="E920" s="18"/>
      <c r="F920" s="22"/>
      <c r="G920" s="22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5.75" customHeight="1">
      <c r="A921" s="8"/>
      <c r="B921" s="8"/>
      <c r="C921" s="18"/>
      <c r="D921" s="18"/>
      <c r="E921" s="18"/>
      <c r="F921" s="22"/>
      <c r="G921" s="22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5.75" customHeight="1">
      <c r="A922" s="8"/>
      <c r="B922" s="8"/>
      <c r="C922" s="18"/>
      <c r="D922" s="18"/>
      <c r="E922" s="18"/>
      <c r="F922" s="22"/>
      <c r="G922" s="22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5.75" customHeight="1">
      <c r="A923" s="8"/>
      <c r="B923" s="8"/>
      <c r="C923" s="18"/>
      <c r="D923" s="18"/>
      <c r="E923" s="18"/>
      <c r="F923" s="22"/>
      <c r="G923" s="22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5.75" customHeight="1">
      <c r="A924" s="8"/>
      <c r="B924" s="8"/>
      <c r="C924" s="18"/>
      <c r="D924" s="18"/>
      <c r="E924" s="18"/>
      <c r="F924" s="22"/>
      <c r="G924" s="22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5.75" customHeight="1">
      <c r="A925" s="8"/>
      <c r="B925" s="8"/>
      <c r="C925" s="18"/>
      <c r="D925" s="18"/>
      <c r="E925" s="18"/>
      <c r="F925" s="22"/>
      <c r="G925" s="22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5.75" customHeight="1">
      <c r="A926" s="8"/>
      <c r="B926" s="8"/>
      <c r="C926" s="18"/>
      <c r="D926" s="18"/>
      <c r="E926" s="18"/>
      <c r="F926" s="22"/>
      <c r="G926" s="22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5.75" customHeight="1">
      <c r="A927" s="8"/>
      <c r="B927" s="8"/>
      <c r="C927" s="18"/>
      <c r="D927" s="18"/>
      <c r="E927" s="18"/>
      <c r="F927" s="22"/>
      <c r="G927" s="22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5.75" customHeight="1">
      <c r="A928" s="8"/>
      <c r="B928" s="8"/>
      <c r="C928" s="18"/>
      <c r="D928" s="18"/>
      <c r="E928" s="18"/>
      <c r="F928" s="22"/>
      <c r="G928" s="22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5.75" customHeight="1">
      <c r="A929" s="8"/>
      <c r="B929" s="8"/>
      <c r="C929" s="18"/>
      <c r="D929" s="18"/>
      <c r="E929" s="18"/>
      <c r="F929" s="22"/>
      <c r="G929" s="22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5.75" customHeight="1">
      <c r="A930" s="8"/>
      <c r="B930" s="8"/>
      <c r="C930" s="18"/>
      <c r="D930" s="18"/>
      <c r="E930" s="18"/>
      <c r="F930" s="22"/>
      <c r="G930" s="22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5.75" customHeight="1">
      <c r="A931" s="8"/>
      <c r="B931" s="8"/>
      <c r="C931" s="18"/>
      <c r="D931" s="18"/>
      <c r="E931" s="18"/>
      <c r="F931" s="22"/>
      <c r="G931" s="22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5.75" customHeight="1">
      <c r="A932" s="8"/>
      <c r="B932" s="8"/>
      <c r="C932" s="18"/>
      <c r="D932" s="18"/>
      <c r="E932" s="18"/>
      <c r="F932" s="22"/>
      <c r="G932" s="22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5.75" customHeight="1">
      <c r="A933" s="8"/>
      <c r="B933" s="8"/>
      <c r="C933" s="18"/>
      <c r="D933" s="18"/>
      <c r="E933" s="18"/>
      <c r="F933" s="22"/>
      <c r="G933" s="22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5.75" customHeight="1">
      <c r="A934" s="8"/>
      <c r="B934" s="8"/>
      <c r="C934" s="18"/>
      <c r="D934" s="18"/>
      <c r="E934" s="18"/>
      <c r="F934" s="22"/>
      <c r="G934" s="22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5.75" customHeight="1">
      <c r="A935" s="8"/>
      <c r="B935" s="8"/>
      <c r="C935" s="18"/>
      <c r="D935" s="18"/>
      <c r="E935" s="18"/>
      <c r="F935" s="22"/>
      <c r="G935" s="22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5.75" customHeight="1">
      <c r="A936" s="8"/>
      <c r="B936" s="8"/>
      <c r="C936" s="18"/>
      <c r="D936" s="18"/>
      <c r="E936" s="18"/>
      <c r="F936" s="22"/>
      <c r="G936" s="22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5.75" customHeight="1">
      <c r="A937" s="8"/>
      <c r="B937" s="8"/>
      <c r="C937" s="18"/>
      <c r="D937" s="18"/>
      <c r="E937" s="18"/>
      <c r="F937" s="22"/>
      <c r="G937" s="22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5.75" customHeight="1">
      <c r="A938" s="8"/>
      <c r="B938" s="8"/>
      <c r="C938" s="18"/>
      <c r="D938" s="18"/>
      <c r="E938" s="18"/>
      <c r="F938" s="22"/>
      <c r="G938" s="22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5.75" customHeight="1">
      <c r="A939" s="8"/>
      <c r="B939" s="8"/>
      <c r="C939" s="18"/>
      <c r="D939" s="18"/>
      <c r="E939" s="18"/>
      <c r="F939" s="22"/>
      <c r="G939" s="22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5.75" customHeight="1">
      <c r="A940" s="8"/>
      <c r="B940" s="8"/>
      <c r="C940" s="18"/>
      <c r="D940" s="18"/>
      <c r="E940" s="18"/>
      <c r="F940" s="22"/>
      <c r="G940" s="22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5.75" customHeight="1">
      <c r="A941" s="8"/>
      <c r="B941" s="8"/>
      <c r="C941" s="18"/>
      <c r="D941" s="18"/>
      <c r="E941" s="18"/>
      <c r="F941" s="22"/>
      <c r="G941" s="22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5.75" customHeight="1">
      <c r="A942" s="8"/>
      <c r="B942" s="8"/>
      <c r="C942" s="18"/>
      <c r="D942" s="18"/>
      <c r="E942" s="18"/>
      <c r="F942" s="22"/>
      <c r="G942" s="22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5.75" customHeight="1">
      <c r="A943" s="8"/>
      <c r="B943" s="8"/>
      <c r="C943" s="18"/>
      <c r="D943" s="18"/>
      <c r="E943" s="18"/>
      <c r="F943" s="22"/>
      <c r="G943" s="22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5.75" customHeight="1">
      <c r="A944" s="8"/>
      <c r="B944" s="8"/>
      <c r="C944" s="18"/>
      <c r="D944" s="18"/>
      <c r="E944" s="18"/>
      <c r="F944" s="22"/>
      <c r="G944" s="22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5.75" customHeight="1">
      <c r="A945" s="8"/>
      <c r="B945" s="8"/>
      <c r="C945" s="18"/>
      <c r="D945" s="18"/>
      <c r="E945" s="18"/>
      <c r="F945" s="22"/>
      <c r="G945" s="22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5.75" customHeight="1">
      <c r="A946" s="8"/>
      <c r="B946" s="8"/>
      <c r="C946" s="18"/>
      <c r="D946" s="18"/>
      <c r="E946" s="18"/>
      <c r="F946" s="22"/>
      <c r="G946" s="22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5.75" customHeight="1">
      <c r="A947" s="8"/>
      <c r="B947" s="8"/>
      <c r="C947" s="18"/>
      <c r="D947" s="18"/>
      <c r="E947" s="18"/>
      <c r="F947" s="22"/>
      <c r="G947" s="22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5.75" customHeight="1">
      <c r="A948" s="8"/>
      <c r="B948" s="8"/>
      <c r="C948" s="18"/>
      <c r="D948" s="18"/>
      <c r="E948" s="18"/>
      <c r="F948" s="22"/>
      <c r="G948" s="22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5.75" customHeight="1">
      <c r="A949" s="8"/>
      <c r="B949" s="8"/>
      <c r="C949" s="18"/>
      <c r="D949" s="18"/>
      <c r="E949" s="18"/>
      <c r="F949" s="22"/>
      <c r="G949" s="22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5.75" customHeight="1">
      <c r="A950" s="8"/>
      <c r="B950" s="8"/>
      <c r="C950" s="18"/>
      <c r="D950" s="18"/>
      <c r="E950" s="18"/>
      <c r="F950" s="22"/>
      <c r="G950" s="22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5.75" customHeight="1">
      <c r="A951" s="8"/>
      <c r="B951" s="8"/>
      <c r="C951" s="18"/>
      <c r="D951" s="18"/>
      <c r="E951" s="18"/>
      <c r="F951" s="22"/>
      <c r="G951" s="22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5.75" customHeight="1">
      <c r="A952" s="8"/>
      <c r="B952" s="8"/>
      <c r="C952" s="18"/>
      <c r="D952" s="18"/>
      <c r="E952" s="18"/>
      <c r="F952" s="22"/>
      <c r="G952" s="22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5.75" customHeight="1">
      <c r="A953" s="8"/>
      <c r="B953" s="8"/>
      <c r="C953" s="18"/>
      <c r="D953" s="18"/>
      <c r="E953" s="18"/>
      <c r="F953" s="22"/>
      <c r="G953" s="22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5.75" customHeight="1">
      <c r="A954" s="8"/>
      <c r="B954" s="8"/>
      <c r="C954" s="18"/>
      <c r="D954" s="18"/>
      <c r="E954" s="18"/>
      <c r="F954" s="22"/>
      <c r="G954" s="22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5.75" customHeight="1">
      <c r="A955" s="8"/>
      <c r="B955" s="8"/>
      <c r="C955" s="18"/>
      <c r="D955" s="18"/>
      <c r="E955" s="18"/>
      <c r="F955" s="22"/>
      <c r="G955" s="22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5.75" customHeight="1">
      <c r="A956" s="8"/>
      <c r="B956" s="8"/>
      <c r="C956" s="18"/>
      <c r="D956" s="18"/>
      <c r="E956" s="18"/>
      <c r="F956" s="22"/>
      <c r="G956" s="22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5.75" customHeight="1">
      <c r="A957" s="8"/>
      <c r="B957" s="8"/>
      <c r="C957" s="18"/>
      <c r="D957" s="18"/>
      <c r="E957" s="18"/>
      <c r="F957" s="22"/>
      <c r="G957" s="22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5.75" customHeight="1">
      <c r="A958" s="8"/>
      <c r="B958" s="8"/>
      <c r="C958" s="18"/>
      <c r="D958" s="18"/>
      <c r="E958" s="18"/>
      <c r="F958" s="22"/>
      <c r="G958" s="22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5.75" customHeight="1">
      <c r="A959" s="8"/>
      <c r="B959" s="8"/>
      <c r="C959" s="18"/>
      <c r="D959" s="18"/>
      <c r="E959" s="18"/>
      <c r="F959" s="22"/>
      <c r="G959" s="22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5.75" customHeight="1">
      <c r="A960" s="8"/>
      <c r="B960" s="8"/>
      <c r="C960" s="18"/>
      <c r="D960" s="18"/>
      <c r="E960" s="18"/>
      <c r="F960" s="22"/>
      <c r="G960" s="22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5.75" customHeight="1">
      <c r="A961" s="8"/>
      <c r="B961" s="8"/>
      <c r="C961" s="18"/>
      <c r="D961" s="18"/>
      <c r="E961" s="18"/>
      <c r="F961" s="22"/>
      <c r="G961" s="22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5.75" customHeight="1">
      <c r="A962" s="8"/>
      <c r="B962" s="8"/>
      <c r="C962" s="18"/>
      <c r="D962" s="18"/>
      <c r="E962" s="18"/>
      <c r="F962" s="22"/>
      <c r="G962" s="22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5.75" customHeight="1">
      <c r="A963" s="8"/>
      <c r="B963" s="8"/>
      <c r="C963" s="18"/>
      <c r="D963" s="18"/>
      <c r="E963" s="18"/>
      <c r="F963" s="22"/>
      <c r="G963" s="22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5.75" customHeight="1">
      <c r="A964" s="8"/>
      <c r="B964" s="8"/>
      <c r="C964" s="18"/>
      <c r="D964" s="18"/>
      <c r="E964" s="18"/>
      <c r="F964" s="22"/>
      <c r="G964" s="22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5.75" customHeight="1">
      <c r="A965" s="8"/>
      <c r="B965" s="8"/>
      <c r="C965" s="18"/>
      <c r="D965" s="18"/>
      <c r="E965" s="18"/>
      <c r="F965" s="22"/>
      <c r="G965" s="22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5.75" customHeight="1">
      <c r="A966" s="8"/>
      <c r="B966" s="8"/>
      <c r="C966" s="18"/>
      <c r="D966" s="18"/>
      <c r="E966" s="18"/>
      <c r="F966" s="22"/>
      <c r="G966" s="22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5.75" customHeight="1">
      <c r="A967" s="8"/>
      <c r="B967" s="8"/>
      <c r="C967" s="18"/>
      <c r="D967" s="18"/>
      <c r="E967" s="18"/>
      <c r="F967" s="22"/>
      <c r="G967" s="22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5.75" customHeight="1">
      <c r="A968" s="8"/>
      <c r="B968" s="8"/>
      <c r="C968" s="18"/>
      <c r="D968" s="18"/>
      <c r="E968" s="18"/>
      <c r="F968" s="22"/>
      <c r="G968" s="22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5.75" customHeight="1">
      <c r="A969" s="8"/>
      <c r="B969" s="8"/>
      <c r="C969" s="18"/>
      <c r="D969" s="18"/>
      <c r="E969" s="18"/>
      <c r="F969" s="22"/>
      <c r="G969" s="22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5.75" customHeight="1">
      <c r="A970" s="8"/>
      <c r="B970" s="8"/>
      <c r="C970" s="18"/>
      <c r="D970" s="18"/>
      <c r="E970" s="18"/>
      <c r="F970" s="22"/>
      <c r="G970" s="22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5.75" customHeight="1">
      <c r="A971" s="8"/>
      <c r="B971" s="8"/>
      <c r="C971" s="18"/>
      <c r="D971" s="18"/>
      <c r="E971" s="18"/>
      <c r="F971" s="22"/>
      <c r="G971" s="22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5.75" customHeight="1">
      <c r="A972" s="8"/>
      <c r="B972" s="8"/>
      <c r="C972" s="18"/>
      <c r="D972" s="18"/>
      <c r="E972" s="18"/>
      <c r="F972" s="22"/>
      <c r="G972" s="22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5.75" customHeight="1">
      <c r="A973" s="8"/>
      <c r="B973" s="8"/>
      <c r="C973" s="18"/>
      <c r="D973" s="18"/>
      <c r="E973" s="18"/>
      <c r="F973" s="22"/>
      <c r="G973" s="22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5.75" customHeight="1">
      <c r="A974" s="8"/>
      <c r="B974" s="8"/>
      <c r="C974" s="18"/>
      <c r="D974" s="18"/>
      <c r="E974" s="18"/>
      <c r="F974" s="22"/>
      <c r="G974" s="22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5.75" customHeight="1">
      <c r="A975" s="8"/>
      <c r="B975" s="8"/>
      <c r="C975" s="18"/>
      <c r="D975" s="18"/>
      <c r="E975" s="18"/>
      <c r="F975" s="22"/>
      <c r="G975" s="22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5.75" customHeight="1">
      <c r="A976" s="8"/>
      <c r="B976" s="8"/>
      <c r="C976" s="18"/>
      <c r="D976" s="18"/>
      <c r="E976" s="18"/>
      <c r="F976" s="22"/>
      <c r="G976" s="22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5.75" customHeight="1">
      <c r="A977" s="8"/>
      <c r="B977" s="8"/>
      <c r="C977" s="18"/>
      <c r="D977" s="18"/>
      <c r="E977" s="18"/>
      <c r="F977" s="22"/>
      <c r="G977" s="22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5.75" customHeight="1">
      <c r="A978" s="8"/>
      <c r="B978" s="8"/>
      <c r="C978" s="18"/>
      <c r="D978" s="18"/>
      <c r="E978" s="18"/>
      <c r="F978" s="22"/>
      <c r="G978" s="22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5.75" customHeight="1">
      <c r="A979" s="8"/>
      <c r="B979" s="8"/>
      <c r="C979" s="18"/>
      <c r="D979" s="18"/>
      <c r="E979" s="18"/>
      <c r="F979" s="22"/>
      <c r="G979" s="22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5.75" customHeight="1">
      <c r="A980" s="8"/>
      <c r="B980" s="8"/>
      <c r="C980" s="18"/>
      <c r="D980" s="18"/>
      <c r="E980" s="18"/>
      <c r="F980" s="22"/>
      <c r="G980" s="22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5.75" customHeight="1">
      <c r="A981" s="8"/>
      <c r="B981" s="8"/>
      <c r="C981" s="18"/>
      <c r="D981" s="18"/>
      <c r="E981" s="18"/>
      <c r="F981" s="22"/>
      <c r="G981" s="22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5.75" customHeight="1">
      <c r="A982" s="8"/>
      <c r="B982" s="8"/>
      <c r="C982" s="18"/>
      <c r="D982" s="18"/>
      <c r="E982" s="18"/>
      <c r="F982" s="22"/>
      <c r="G982" s="22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5.75" customHeight="1">
      <c r="A983" s="8"/>
      <c r="B983" s="8"/>
      <c r="C983" s="18"/>
      <c r="D983" s="18"/>
      <c r="E983" s="18"/>
      <c r="F983" s="22"/>
      <c r="G983" s="22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5.75" customHeight="1">
      <c r="A984" s="8"/>
      <c r="B984" s="8"/>
      <c r="C984" s="18"/>
      <c r="D984" s="18"/>
      <c r="E984" s="18"/>
      <c r="F984" s="22"/>
      <c r="G984" s="22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5.75" customHeight="1">
      <c r="A985" s="8"/>
      <c r="B985" s="8"/>
      <c r="C985" s="18"/>
      <c r="D985" s="18"/>
      <c r="E985" s="18"/>
      <c r="F985" s="22"/>
      <c r="G985" s="22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5.75" customHeight="1">
      <c r="A986" s="8"/>
      <c r="B986" s="8"/>
      <c r="C986" s="18"/>
      <c r="D986" s="18"/>
      <c r="E986" s="18"/>
      <c r="F986" s="22"/>
      <c r="G986" s="22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5.75" customHeight="1">
      <c r="A987" s="8"/>
      <c r="B987" s="8"/>
      <c r="C987" s="18"/>
      <c r="D987" s="18"/>
      <c r="E987" s="18"/>
      <c r="F987" s="22"/>
      <c r="G987" s="22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5.75" customHeight="1">
      <c r="A988" s="8"/>
      <c r="B988" s="8"/>
      <c r="C988" s="18"/>
      <c r="D988" s="18"/>
      <c r="E988" s="18"/>
      <c r="F988" s="22"/>
      <c r="G988" s="22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5.75" customHeight="1">
      <c r="A989" s="8"/>
      <c r="B989" s="8"/>
      <c r="C989" s="18"/>
      <c r="D989" s="18"/>
      <c r="E989" s="18"/>
      <c r="F989" s="22"/>
      <c r="G989" s="22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5.75" customHeight="1">
      <c r="A990" s="8"/>
      <c r="B990" s="8"/>
      <c r="C990" s="18"/>
      <c r="D990" s="18"/>
      <c r="E990" s="18"/>
      <c r="F990" s="22"/>
      <c r="G990" s="22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5.75" customHeight="1">
      <c r="A991" s="8"/>
      <c r="B991" s="8"/>
      <c r="C991" s="18"/>
      <c r="D991" s="18"/>
      <c r="E991" s="18"/>
      <c r="F991" s="22"/>
      <c r="G991" s="22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5.75" customHeight="1">
      <c r="A992" s="8"/>
      <c r="B992" s="8"/>
      <c r="C992" s="18"/>
      <c r="D992" s="18"/>
      <c r="E992" s="18"/>
      <c r="F992" s="22"/>
      <c r="G992" s="22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5.75" customHeight="1">
      <c r="A993" s="8"/>
      <c r="B993" s="8"/>
      <c r="C993" s="18"/>
      <c r="D993" s="18"/>
      <c r="E993" s="18"/>
      <c r="F993" s="22"/>
      <c r="G993" s="22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5.75" customHeight="1">
      <c r="A994" s="8"/>
      <c r="B994" s="8"/>
      <c r="C994" s="18"/>
      <c r="D994" s="18"/>
      <c r="E994" s="18"/>
      <c r="F994" s="22"/>
      <c r="G994" s="22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5.75" customHeight="1">
      <c r="A995" s="8"/>
      <c r="B995" s="8"/>
      <c r="C995" s="18"/>
      <c r="D995" s="18"/>
      <c r="E995" s="18"/>
      <c r="F995" s="22"/>
      <c r="G995" s="22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5.75" customHeight="1">
      <c r="A996" s="8"/>
      <c r="B996" s="8"/>
      <c r="C996" s="18"/>
      <c r="D996" s="18"/>
      <c r="E996" s="18"/>
      <c r="F996" s="22"/>
      <c r="G996" s="22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5.75" customHeight="1">
      <c r="A997" s="8"/>
      <c r="B997" s="8"/>
      <c r="C997" s="18"/>
      <c r="D997" s="18"/>
      <c r="E997" s="18"/>
      <c r="F997" s="22"/>
      <c r="G997" s="22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5.75" customHeight="1">
      <c r="A998" s="8"/>
      <c r="B998" s="8"/>
      <c r="C998" s="18"/>
      <c r="D998" s="18"/>
      <c r="E998" s="18"/>
      <c r="F998" s="22"/>
      <c r="G998" s="22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5.75" customHeight="1">
      <c r="A999" s="8"/>
      <c r="B999" s="8"/>
      <c r="C999" s="18"/>
      <c r="D999" s="18"/>
      <c r="E999" s="18"/>
      <c r="F999" s="22"/>
      <c r="G999" s="22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5.75" customHeight="1">
      <c r="A1000" s="8"/>
      <c r="B1000" s="8"/>
      <c r="C1000" s="18"/>
      <c r="D1000" s="18"/>
      <c r="E1000" s="18"/>
      <c r="F1000" s="22"/>
      <c r="G1000" s="22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</sheetData>
  <autoFilter ref="A1:G313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28" customWidth="1"/>
    <col min="2" max="2" width="19.5703125" customWidth="1"/>
    <col min="3" max="3" width="9.140625" customWidth="1"/>
    <col min="4" max="4" width="8.5703125" customWidth="1"/>
    <col min="5" max="5" width="6.7109375" customWidth="1"/>
    <col min="6" max="6" width="7.7109375" customWidth="1"/>
    <col min="7" max="7" width="8.7109375" customWidth="1"/>
    <col min="8" max="26" width="8" customWidth="1"/>
  </cols>
  <sheetData>
    <row r="1" spans="1:26" ht="18.75" customHeight="1">
      <c r="A1" s="1" t="s">
        <v>0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7" t="str">
        <f>ALL!$A260</f>
        <v>Matt Comegys</v>
      </c>
      <c r="B2" s="7">
        <f>ALL!$B260</f>
        <v>0</v>
      </c>
      <c r="C2" s="9">
        <f>ALL!$C260</f>
        <v>68</v>
      </c>
      <c r="D2" s="9">
        <f>ALL!$D260</f>
        <v>70</v>
      </c>
      <c r="E2" s="9">
        <f>ALL!$F260</f>
        <v>70</v>
      </c>
      <c r="F2" s="9">
        <f>ALL!$G260</f>
        <v>208</v>
      </c>
      <c r="G2" s="9">
        <f t="shared" ref="G2:G62" si="0">IF(F2="0","0",RANK(F2,F$2:F$259,1))</f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7" t="str">
        <f>ALL!$A188</f>
        <v>Nathan Petronzio</v>
      </c>
      <c r="B3" s="7">
        <f>ALL!$B188</f>
        <v>0</v>
      </c>
      <c r="C3" s="9">
        <f>ALL!$C188</f>
        <v>70</v>
      </c>
      <c r="D3" s="9">
        <f>ALL!$D188</f>
        <v>71</v>
      </c>
      <c r="E3" s="9">
        <f>ALL!$F188</f>
        <v>70</v>
      </c>
      <c r="F3" s="9">
        <f>ALL!$G188</f>
        <v>211</v>
      </c>
      <c r="G3" s="9">
        <f t="shared" si="0"/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7" t="str">
        <f>ALL!$A180</f>
        <v>Matthew Lowell</v>
      </c>
      <c r="B4" s="7">
        <f>ALL!$B180</f>
        <v>0</v>
      </c>
      <c r="C4" s="9">
        <f>ALL!$C180</f>
        <v>70</v>
      </c>
      <c r="D4" s="9">
        <f>ALL!$D180</f>
        <v>71</v>
      </c>
      <c r="E4" s="9">
        <f>ALL!$F180</f>
        <v>70</v>
      </c>
      <c r="F4" s="9">
        <f>ALL!$G180</f>
        <v>211</v>
      </c>
      <c r="G4" s="9">
        <f t="shared" si="0"/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7" t="str">
        <f>ALL!$A230</f>
        <v>Cody Winkler</v>
      </c>
      <c r="B5" s="7">
        <f>ALL!$B230</f>
        <v>0</v>
      </c>
      <c r="C5" s="9">
        <f>ALL!$C230</f>
        <v>69</v>
      </c>
      <c r="D5" s="9">
        <f>ALL!$D230</f>
        <v>72</v>
      </c>
      <c r="E5" s="9">
        <f>ALL!$F230</f>
        <v>71</v>
      </c>
      <c r="F5" s="9">
        <f>ALL!$G230</f>
        <v>212</v>
      </c>
      <c r="G5" s="9">
        <f t="shared" si="0"/>
        <v>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7" t="str">
        <f>ALL!$A254</f>
        <v xml:space="preserve">Jackson Bell </v>
      </c>
      <c r="B6" s="7">
        <f>ALL!$B254</f>
        <v>0</v>
      </c>
      <c r="C6" s="9">
        <f>ALL!$C254</f>
        <v>71</v>
      </c>
      <c r="D6" s="9">
        <f>ALL!$D254</f>
        <v>68</v>
      </c>
      <c r="E6" s="9">
        <f>ALL!$F254</f>
        <v>74</v>
      </c>
      <c r="F6" s="9">
        <f>ALL!$G254</f>
        <v>213</v>
      </c>
      <c r="G6" s="9">
        <f t="shared" si="0"/>
        <v>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7" t="str">
        <f>ALL!$A148</f>
        <v>Andrew Suh</v>
      </c>
      <c r="B7" s="7">
        <f>ALL!$B148</f>
        <v>0</v>
      </c>
      <c r="C7" s="9">
        <f>ALL!$C148</f>
        <v>73</v>
      </c>
      <c r="D7" s="9">
        <f>ALL!$D148</f>
        <v>69</v>
      </c>
      <c r="E7" s="9">
        <f>ALL!$F148</f>
        <v>71</v>
      </c>
      <c r="F7" s="9">
        <f>ALL!$G148</f>
        <v>213</v>
      </c>
      <c r="G7" s="9">
        <f t="shared" si="0"/>
        <v>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7" t="str">
        <f>ALL!$A3</f>
        <v>Josiah Gonzalez</v>
      </c>
      <c r="B8" s="7">
        <f>ALL!$B3</f>
        <v>0</v>
      </c>
      <c r="C8" s="9">
        <f>ALL!$C3</f>
        <v>72</v>
      </c>
      <c r="D8" s="9">
        <f>ALL!$D3</f>
        <v>71</v>
      </c>
      <c r="E8" s="9">
        <f>ALL!F3</f>
        <v>70</v>
      </c>
      <c r="F8" s="9">
        <f>ALL!$G3</f>
        <v>213</v>
      </c>
      <c r="G8" s="9">
        <f t="shared" si="0"/>
        <v>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7" t="str">
        <f>ALL!$A68</f>
        <v>Jacob King</v>
      </c>
      <c r="B9" s="7">
        <f>ALL!$B68</f>
        <v>0</v>
      </c>
      <c r="C9" s="9">
        <f>ALL!$C68</f>
        <v>76</v>
      </c>
      <c r="D9" s="9">
        <f>ALL!$D68</f>
        <v>70</v>
      </c>
      <c r="E9" s="9">
        <f>ALL!$F68</f>
        <v>67</v>
      </c>
      <c r="F9" s="9">
        <f>ALL!$G68</f>
        <v>213</v>
      </c>
      <c r="G9" s="9">
        <f t="shared" si="0"/>
        <v>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7" t="str">
        <f>ALL!$A261</f>
        <v>Ethan Fang</v>
      </c>
      <c r="B10" s="7">
        <f>ALL!$B261</f>
        <v>0</v>
      </c>
      <c r="C10" s="9">
        <f>ALL!$C261</f>
        <v>71</v>
      </c>
      <c r="D10" s="9">
        <f>ALL!$D261</f>
        <v>74</v>
      </c>
      <c r="E10" s="9">
        <f>ALL!$F261</f>
        <v>69</v>
      </c>
      <c r="F10" s="9">
        <f>ALL!$G261</f>
        <v>214</v>
      </c>
      <c r="G10" s="9">
        <f t="shared" si="0"/>
        <v>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7" t="str">
        <f>ALL!$A45</f>
        <v>Zack Missigman</v>
      </c>
      <c r="B11" s="7">
        <f>ALL!$B45</f>
        <v>0</v>
      </c>
      <c r="C11" s="9">
        <f>ALL!$C45</f>
        <v>69</v>
      </c>
      <c r="D11" s="9">
        <f>ALL!$D45</f>
        <v>69</v>
      </c>
      <c r="E11" s="9">
        <f>ALL!$F45</f>
        <v>77</v>
      </c>
      <c r="F11" s="9">
        <f>ALL!$G45</f>
        <v>215</v>
      </c>
      <c r="G11" s="9">
        <f t="shared" si="0"/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7" t="str">
        <f>ALL!$A308</f>
        <v>Carl Miltun</v>
      </c>
      <c r="B12" s="7">
        <f>ALL!$B308</f>
        <v>0</v>
      </c>
      <c r="C12" s="9">
        <f>ALL!$C308</f>
        <v>69</v>
      </c>
      <c r="D12" s="9">
        <f>ALL!$D308</f>
        <v>73</v>
      </c>
      <c r="E12" s="9">
        <f>ALL!$F308</f>
        <v>73</v>
      </c>
      <c r="F12" s="9">
        <f>ALL!$G308</f>
        <v>215</v>
      </c>
      <c r="G12" s="9">
        <f t="shared" si="0"/>
        <v>10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7" t="str">
        <f>ALL!$A38</f>
        <v>Brandon Massey</v>
      </c>
      <c r="B13" s="7">
        <f>ALL!$B38</f>
        <v>0</v>
      </c>
      <c r="C13" s="9">
        <f>ALL!$C38</f>
        <v>69</v>
      </c>
      <c r="D13" s="9">
        <f>ALL!$D38</f>
        <v>74</v>
      </c>
      <c r="E13" s="9">
        <f>ALL!$F38</f>
        <v>72</v>
      </c>
      <c r="F13" s="9">
        <f>ALL!$G38</f>
        <v>215</v>
      </c>
      <c r="G13" s="9">
        <f t="shared" si="0"/>
        <v>10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7" t="str">
        <f>ALL!$A69</f>
        <v>Zach Heffernan</v>
      </c>
      <c r="B14" s="7">
        <f>ALL!$B69</f>
        <v>0</v>
      </c>
      <c r="C14" s="9">
        <f>ALL!$C69</f>
        <v>69</v>
      </c>
      <c r="D14" s="9">
        <f>ALL!$D69</f>
        <v>76</v>
      </c>
      <c r="E14" s="9">
        <f>ALL!$F69</f>
        <v>70</v>
      </c>
      <c r="F14" s="9">
        <f>ALL!$G69</f>
        <v>215</v>
      </c>
      <c r="G14" s="9">
        <f t="shared" si="0"/>
        <v>10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7" t="str">
        <f>ALL!$A189</f>
        <v>Trey Bosco</v>
      </c>
      <c r="B15" s="7">
        <f>ALL!$B189</f>
        <v>0</v>
      </c>
      <c r="C15" s="9">
        <f>ALL!$C189</f>
        <v>72</v>
      </c>
      <c r="D15" s="9">
        <f>ALL!$D189</f>
        <v>75</v>
      </c>
      <c r="E15" s="9">
        <f>ALL!$F189</f>
        <v>68</v>
      </c>
      <c r="F15" s="9">
        <f>ALL!$G189</f>
        <v>215</v>
      </c>
      <c r="G15" s="9">
        <f t="shared" si="0"/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7" t="str">
        <f>ALL!$A231</f>
        <v>Reed Foster</v>
      </c>
      <c r="B16" s="7">
        <f>ALL!$B231</f>
        <v>0</v>
      </c>
      <c r="C16" s="9">
        <f>ALL!$C231</f>
        <v>75</v>
      </c>
      <c r="D16" s="9">
        <f>ALL!$D231</f>
        <v>73</v>
      </c>
      <c r="E16" s="9">
        <f>ALL!$F231</f>
        <v>67</v>
      </c>
      <c r="F16" s="9">
        <f>ALL!$G231</f>
        <v>215</v>
      </c>
      <c r="G16" s="9">
        <f t="shared" si="0"/>
        <v>10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7" t="str">
        <f>ALL!$A130</f>
        <v>Dylan Arthur</v>
      </c>
      <c r="B17" s="7">
        <f>ALL!$B130</f>
        <v>0</v>
      </c>
      <c r="C17" s="9">
        <f>ALL!$C130</f>
        <v>72</v>
      </c>
      <c r="D17" s="9">
        <f>ALL!$D130</f>
        <v>71</v>
      </c>
      <c r="E17" s="9">
        <f>ALL!$F130</f>
        <v>73</v>
      </c>
      <c r="F17" s="9">
        <f>ALL!$G130</f>
        <v>216</v>
      </c>
      <c r="G17" s="9">
        <f t="shared" si="0"/>
        <v>16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7" t="str">
        <f>ALL!$A298</f>
        <v>Jack Beauchamp</v>
      </c>
      <c r="B18" s="7">
        <f>ALL!$B298</f>
        <v>0</v>
      </c>
      <c r="C18" s="9">
        <f>ALL!$C298</f>
        <v>70</v>
      </c>
      <c r="D18" s="9">
        <f>ALL!$D298</f>
        <v>76</v>
      </c>
      <c r="E18" s="9">
        <f>ALL!$F298</f>
        <v>70</v>
      </c>
      <c r="F18" s="9">
        <f>ALL!$G298</f>
        <v>216</v>
      </c>
      <c r="G18" s="9">
        <f t="shared" si="0"/>
        <v>16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7" t="str">
        <f>ALL!$A292</f>
        <v>Kevin Yang</v>
      </c>
      <c r="B19" s="7">
        <f>ALL!$B292</f>
        <v>0</v>
      </c>
      <c r="C19" s="9">
        <f>ALL!$C292</f>
        <v>74</v>
      </c>
      <c r="D19" s="9">
        <f>ALL!$D292</f>
        <v>73</v>
      </c>
      <c r="E19" s="9">
        <f>ALL!$F292</f>
        <v>69</v>
      </c>
      <c r="F19" s="9">
        <f>ALL!$G292</f>
        <v>216</v>
      </c>
      <c r="G19" s="9">
        <f t="shared" si="0"/>
        <v>16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 t="str">
        <f>ALL!$A44</f>
        <v>Cameron Kaiser</v>
      </c>
      <c r="B20" s="7">
        <f>ALL!$B44</f>
        <v>0</v>
      </c>
      <c r="C20" s="9">
        <f>ALL!$C44</f>
        <v>69</v>
      </c>
      <c r="D20" s="9">
        <f>ALL!$D44</f>
        <v>74</v>
      </c>
      <c r="E20" s="9">
        <f>ALL!$F44</f>
        <v>74</v>
      </c>
      <c r="F20" s="9">
        <f>ALL!$G44</f>
        <v>217</v>
      </c>
      <c r="G20" s="9">
        <f t="shared" si="0"/>
        <v>19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7" t="str">
        <f>ALL!$A160</f>
        <v>Ben Delarosa</v>
      </c>
      <c r="B21" s="7">
        <f>ALL!$B160</f>
        <v>0</v>
      </c>
      <c r="C21" s="9">
        <f>ALL!$C160</f>
        <v>72</v>
      </c>
      <c r="D21" s="9">
        <f>ALL!$D160</f>
        <v>74</v>
      </c>
      <c r="E21" s="9">
        <f>ALL!$F160</f>
        <v>71</v>
      </c>
      <c r="F21" s="9">
        <f>ALL!$G160</f>
        <v>217</v>
      </c>
      <c r="G21" s="9">
        <f t="shared" si="0"/>
        <v>19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7" t="str">
        <f>ALL!$A177</f>
        <v>Kaelen Dulany</v>
      </c>
      <c r="B22" s="7">
        <f>ALL!$B177</f>
        <v>0</v>
      </c>
      <c r="C22" s="9">
        <f>ALL!$C177</f>
        <v>78</v>
      </c>
      <c r="D22" s="9">
        <f>ALL!$D177</f>
        <v>68</v>
      </c>
      <c r="E22" s="9">
        <f>ALL!$F177</f>
        <v>71</v>
      </c>
      <c r="F22" s="9">
        <f>ALL!$G177</f>
        <v>217</v>
      </c>
      <c r="G22" s="9">
        <f t="shared" si="0"/>
        <v>19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7" t="str">
        <f>ALL!$A302</f>
        <v>Thomas Curry</v>
      </c>
      <c r="B23" s="7">
        <f>ALL!$B302</f>
        <v>0</v>
      </c>
      <c r="C23" s="9">
        <f>ALL!$C302</f>
        <v>73</v>
      </c>
      <c r="D23" s="9">
        <f>ALL!$D302</f>
        <v>71</v>
      </c>
      <c r="E23" s="9">
        <f>ALL!$F302</f>
        <v>74</v>
      </c>
      <c r="F23" s="9">
        <f>ALL!$G302</f>
        <v>218</v>
      </c>
      <c r="G23" s="9">
        <f t="shared" si="0"/>
        <v>22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7" t="str">
        <f>ALL!$A167</f>
        <v>Luke Eckholm</v>
      </c>
      <c r="B24" s="7">
        <f>ALL!$B167</f>
        <v>0</v>
      </c>
      <c r="C24" s="9">
        <f>ALL!$C167</f>
        <v>72</v>
      </c>
      <c r="D24" s="9">
        <f>ALL!$D167</f>
        <v>72</v>
      </c>
      <c r="E24" s="9">
        <f>ALL!$F167</f>
        <v>74</v>
      </c>
      <c r="F24" s="9">
        <f>ALL!$G167</f>
        <v>218</v>
      </c>
      <c r="G24" s="9">
        <f t="shared" si="0"/>
        <v>22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7" t="str">
        <f>ALL!$A57</f>
        <v>Bryce McCracken</v>
      </c>
      <c r="B25" s="7">
        <f>ALL!$B57</f>
        <v>0</v>
      </c>
      <c r="C25" s="9">
        <f>ALL!$C57</f>
        <v>72</v>
      </c>
      <c r="D25" s="9">
        <f>ALL!$D57</f>
        <v>73</v>
      </c>
      <c r="E25" s="9">
        <f>ALL!$F57</f>
        <v>73</v>
      </c>
      <c r="F25" s="9">
        <f>ALL!$G57</f>
        <v>218</v>
      </c>
      <c r="G25" s="9">
        <f t="shared" si="0"/>
        <v>22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7" t="str">
        <f>ALL!$A184</f>
        <v>Ryan Willis</v>
      </c>
      <c r="B26" s="7">
        <f>ALL!$B184</f>
        <v>0</v>
      </c>
      <c r="C26" s="9">
        <f>ALL!$C184</f>
        <v>77</v>
      </c>
      <c r="D26" s="9">
        <f>ALL!$D184</f>
        <v>71</v>
      </c>
      <c r="E26" s="9">
        <f>ALL!$F184</f>
        <v>70</v>
      </c>
      <c r="F26" s="9">
        <f>ALL!$G184</f>
        <v>218</v>
      </c>
      <c r="G26" s="9">
        <f t="shared" si="0"/>
        <v>22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7" t="str">
        <f>ALL!$A98</f>
        <v>Brody Hanley</v>
      </c>
      <c r="B27" s="7">
        <f>ALL!$B98</f>
        <v>0</v>
      </c>
      <c r="C27" s="9">
        <f>ALL!$C98</f>
        <v>76</v>
      </c>
      <c r="D27" s="9">
        <f>ALL!$D98</f>
        <v>74</v>
      </c>
      <c r="E27" s="9">
        <f>ALL!$F98</f>
        <v>68</v>
      </c>
      <c r="F27" s="9">
        <f>ALL!$G98</f>
        <v>218</v>
      </c>
      <c r="G27" s="9">
        <f t="shared" si="0"/>
        <v>22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7" t="str">
        <f>ALL!$A70</f>
        <v>Daniel Stripling</v>
      </c>
      <c r="B28" s="7">
        <f>ALL!$B70</f>
        <v>0</v>
      </c>
      <c r="C28" s="9">
        <f>ALL!$C70</f>
        <v>75</v>
      </c>
      <c r="D28" s="9">
        <f>ALL!$D70</f>
        <v>70</v>
      </c>
      <c r="E28" s="9">
        <f>ALL!$F70</f>
        <v>74</v>
      </c>
      <c r="F28" s="9">
        <f>ALL!$G70</f>
        <v>219</v>
      </c>
      <c r="G28" s="9">
        <f t="shared" si="0"/>
        <v>27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7" t="str">
        <f>ALL!$A2</f>
        <v>Tanner Lundgren</v>
      </c>
      <c r="B29" s="7">
        <f>ALL!$B2</f>
        <v>0</v>
      </c>
      <c r="C29" s="9">
        <f>ALL!$C2</f>
        <v>77</v>
      </c>
      <c r="D29" s="9">
        <f>ALL!$D2</f>
        <v>72</v>
      </c>
      <c r="E29" s="9">
        <f>ALL!$F2</f>
        <v>70</v>
      </c>
      <c r="F29" s="9">
        <f>ALL!$G2</f>
        <v>219</v>
      </c>
      <c r="G29" s="9">
        <f t="shared" si="0"/>
        <v>27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7" t="str">
        <f>ALL!$A123</f>
        <v>Nathan Weber</v>
      </c>
      <c r="B30" s="7">
        <f>ALL!$B123</f>
        <v>0</v>
      </c>
      <c r="C30" s="9">
        <f>ALL!$C123</f>
        <v>73</v>
      </c>
      <c r="D30" s="9">
        <f>ALL!$D123</f>
        <v>68</v>
      </c>
      <c r="E30" s="9">
        <f>ALL!$F123</f>
        <v>79</v>
      </c>
      <c r="F30" s="9">
        <f>ALL!$G123</f>
        <v>220</v>
      </c>
      <c r="G30" s="9">
        <f t="shared" si="0"/>
        <v>29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7" t="str">
        <f>ALL!$A194</f>
        <v>Hudson Carper</v>
      </c>
      <c r="B31" s="7">
        <f>ALL!$B194</f>
        <v>0</v>
      </c>
      <c r="C31" s="9">
        <f>ALL!$C194</f>
        <v>77</v>
      </c>
      <c r="D31" s="9">
        <f>ALL!$D194</f>
        <v>68</v>
      </c>
      <c r="E31" s="9">
        <f>ALL!$F194</f>
        <v>75</v>
      </c>
      <c r="F31" s="9">
        <f>ALL!$G194</f>
        <v>220</v>
      </c>
      <c r="G31" s="9">
        <f t="shared" si="0"/>
        <v>29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7" t="str">
        <f>ALL!$A104</f>
        <v>Rohit Madireddi</v>
      </c>
      <c r="B32" s="7">
        <f>ALL!$B104</f>
        <v>0</v>
      </c>
      <c r="C32" s="9">
        <f>ALL!$C104</f>
        <v>74</v>
      </c>
      <c r="D32" s="9">
        <f>ALL!$D104</f>
        <v>72</v>
      </c>
      <c r="E32" s="9">
        <f>ALL!$F104</f>
        <v>74</v>
      </c>
      <c r="F32" s="9">
        <f>ALL!$G104</f>
        <v>220</v>
      </c>
      <c r="G32" s="9">
        <f t="shared" si="0"/>
        <v>29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7" t="str">
        <f>ALL!$A290</f>
        <v>Braxton Neiman</v>
      </c>
      <c r="B33" s="7">
        <f>ALL!$B290</f>
        <v>0</v>
      </c>
      <c r="C33" s="9">
        <f>ALL!$C290</f>
        <v>74</v>
      </c>
      <c r="D33" s="9">
        <f>ALL!$D290</f>
        <v>73</v>
      </c>
      <c r="E33" s="9">
        <f>ALL!$F290</f>
        <v>73</v>
      </c>
      <c r="F33" s="9">
        <f>ALL!$G290</f>
        <v>220</v>
      </c>
      <c r="G33" s="9">
        <f t="shared" si="0"/>
        <v>29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7" t="str">
        <f>ALL!$A176</f>
        <v>Daniel Choi</v>
      </c>
      <c r="B34" s="7">
        <f>ALL!$B176</f>
        <v>0</v>
      </c>
      <c r="C34" s="9">
        <f>ALL!$C176</f>
        <v>74</v>
      </c>
      <c r="D34" s="9">
        <f>ALL!$D176</f>
        <v>72</v>
      </c>
      <c r="E34" s="9">
        <f>ALL!$F176</f>
        <v>75</v>
      </c>
      <c r="F34" s="9">
        <f>ALL!$G176</f>
        <v>221</v>
      </c>
      <c r="G34" s="9">
        <f t="shared" si="0"/>
        <v>33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7" t="str">
        <f>ALL!$A218</f>
        <v>Sunay Jay</v>
      </c>
      <c r="B35" s="7">
        <f>ALL!$B218</f>
        <v>0</v>
      </c>
      <c r="C35" s="9">
        <f>ALL!$C218</f>
        <v>75</v>
      </c>
      <c r="D35" s="9">
        <f>ALL!$D218</f>
        <v>71</v>
      </c>
      <c r="E35" s="9">
        <f>ALL!$F218</f>
        <v>75</v>
      </c>
      <c r="F35" s="9">
        <f>ALL!$G218</f>
        <v>221</v>
      </c>
      <c r="G35" s="9">
        <f t="shared" si="0"/>
        <v>33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7" t="str">
        <f>ALL!$A128</f>
        <v>Alex Kopenhaver</v>
      </c>
      <c r="B36" s="7">
        <f>ALL!$B128</f>
        <v>0</v>
      </c>
      <c r="C36" s="9">
        <f>ALL!$C128</f>
        <v>78</v>
      </c>
      <c r="D36" s="9">
        <f>ALL!$D128</f>
        <v>69</v>
      </c>
      <c r="E36" s="9">
        <f>ALL!$F128</f>
        <v>74</v>
      </c>
      <c r="F36" s="9">
        <f>ALL!$G128</f>
        <v>221</v>
      </c>
      <c r="G36" s="9">
        <f t="shared" si="0"/>
        <v>33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7" t="str">
        <f>ALL!$A164</f>
        <v>Preston Stout</v>
      </c>
      <c r="B37" s="7">
        <f>ALL!$B164</f>
        <v>0</v>
      </c>
      <c r="C37" s="9">
        <f>ALL!$C164</f>
        <v>77</v>
      </c>
      <c r="D37" s="9">
        <f>ALL!$D164</f>
        <v>71</v>
      </c>
      <c r="E37" s="9">
        <f>ALL!$F164</f>
        <v>73</v>
      </c>
      <c r="F37" s="9">
        <f>ALL!$G164</f>
        <v>221</v>
      </c>
      <c r="G37" s="9">
        <f t="shared" si="0"/>
        <v>33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7" t="str">
        <f>ALL!$A183</f>
        <v>Pierce Price</v>
      </c>
      <c r="B38" s="7">
        <f>ALL!$B183</f>
        <v>0</v>
      </c>
      <c r="C38" s="9">
        <f>ALL!$C183</f>
        <v>73</v>
      </c>
      <c r="D38" s="9">
        <f>ALL!$D183</f>
        <v>75</v>
      </c>
      <c r="E38" s="9">
        <f>ALL!$F183</f>
        <v>73</v>
      </c>
      <c r="F38" s="9">
        <f>ALL!$G183</f>
        <v>221</v>
      </c>
      <c r="G38" s="9">
        <f t="shared" si="0"/>
        <v>33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7" t="str">
        <f>ALL!$A198</f>
        <v>Aston Castillo</v>
      </c>
      <c r="B39" s="7">
        <f>ALL!$B198</f>
        <v>0</v>
      </c>
      <c r="C39" s="9">
        <f>ALL!$C198</f>
        <v>73</v>
      </c>
      <c r="D39" s="9">
        <f>ALL!$D198</f>
        <v>77</v>
      </c>
      <c r="E39" s="9">
        <f>ALL!$F198</f>
        <v>71</v>
      </c>
      <c r="F39" s="9">
        <f>ALL!$G198</f>
        <v>221</v>
      </c>
      <c r="G39" s="9">
        <f t="shared" si="0"/>
        <v>33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7" t="str">
        <f>ALL!$A297</f>
        <v>Daniel Fuller</v>
      </c>
      <c r="B40" s="7">
        <f>ALL!$B297</f>
        <v>0</v>
      </c>
      <c r="C40" s="9">
        <f>ALL!$C297</f>
        <v>71</v>
      </c>
      <c r="D40" s="9">
        <f>ALL!$D297</f>
        <v>72</v>
      </c>
      <c r="E40" s="9">
        <f>ALL!$F297</f>
        <v>79</v>
      </c>
      <c r="F40" s="9">
        <f>ALL!$G297</f>
        <v>222</v>
      </c>
      <c r="G40" s="9">
        <f t="shared" si="0"/>
        <v>39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7" t="str">
        <f>ALL!$A112</f>
        <v>Jayce Hargrove</v>
      </c>
      <c r="B41" s="7">
        <f>ALL!$B112</f>
        <v>0</v>
      </c>
      <c r="C41" s="9">
        <f>ALL!$C112</f>
        <v>77</v>
      </c>
      <c r="D41" s="9">
        <f>ALL!$D112</f>
        <v>68</v>
      </c>
      <c r="E41" s="9">
        <f>ALL!$F112</f>
        <v>77</v>
      </c>
      <c r="F41" s="9">
        <f>ALL!$G112</f>
        <v>222</v>
      </c>
      <c r="G41" s="9">
        <f t="shared" si="0"/>
        <v>39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7" t="str">
        <f>ALL!$A178</f>
        <v>Jackson Naeger</v>
      </c>
      <c r="B42" s="7">
        <f>ALL!$B178</f>
        <v>0</v>
      </c>
      <c r="C42" s="9">
        <f>ALL!$C178</f>
        <v>78</v>
      </c>
      <c r="D42" s="9">
        <f>ALL!$D178</f>
        <v>70</v>
      </c>
      <c r="E42" s="9">
        <f>ALL!$F178</f>
        <v>74</v>
      </c>
      <c r="F42" s="9">
        <f>ALL!$G178</f>
        <v>222</v>
      </c>
      <c r="G42" s="9">
        <f t="shared" si="0"/>
        <v>39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7" t="str">
        <f>ALL!$A111</f>
        <v>Brian Boles</v>
      </c>
      <c r="B43" s="7">
        <f>ALL!$B111</f>
        <v>0</v>
      </c>
      <c r="C43" s="9">
        <f>ALL!$C111</f>
        <v>75</v>
      </c>
      <c r="D43" s="9">
        <f>ALL!$D111</f>
        <v>73</v>
      </c>
      <c r="E43" s="9">
        <f>ALL!$F111</f>
        <v>74</v>
      </c>
      <c r="F43" s="9">
        <f>ALL!$G111</f>
        <v>222</v>
      </c>
      <c r="G43" s="9">
        <f t="shared" si="0"/>
        <v>39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7" t="str">
        <f>ALL!$A158</f>
        <v>Matthew Foster</v>
      </c>
      <c r="B44" s="7">
        <f>ALL!$B158</f>
        <v>0</v>
      </c>
      <c r="C44" s="9">
        <f>ALL!$C158</f>
        <v>72</v>
      </c>
      <c r="D44" s="9">
        <f>ALL!$D158</f>
        <v>77</v>
      </c>
      <c r="E44" s="9">
        <f>ALL!$F158</f>
        <v>73</v>
      </c>
      <c r="F44" s="9">
        <f>ALL!$G158</f>
        <v>222</v>
      </c>
      <c r="G44" s="9">
        <f t="shared" si="0"/>
        <v>39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7" t="str">
        <f>ALL!$A197</f>
        <v>Mason Roberts</v>
      </c>
      <c r="B45" s="7">
        <f>ALL!$B197</f>
        <v>0</v>
      </c>
      <c r="C45" s="9">
        <f>ALL!$C197</f>
        <v>73</v>
      </c>
      <c r="D45" s="9">
        <f>ALL!$D197</f>
        <v>76</v>
      </c>
      <c r="E45" s="9">
        <f>ALL!$F197</f>
        <v>73</v>
      </c>
      <c r="F45" s="9">
        <f>ALL!$G197</f>
        <v>222</v>
      </c>
      <c r="G45" s="9">
        <f t="shared" si="0"/>
        <v>39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7" t="str">
        <f>ALL!$A162</f>
        <v>James Farmer</v>
      </c>
      <c r="B46" s="7">
        <f>ALL!$B162</f>
        <v>0</v>
      </c>
      <c r="C46" s="9">
        <f>ALL!$C162</f>
        <v>77</v>
      </c>
      <c r="D46" s="9">
        <f>ALL!$D162</f>
        <v>73</v>
      </c>
      <c r="E46" s="9">
        <f>ALL!$F162</f>
        <v>72</v>
      </c>
      <c r="F46" s="9">
        <f>ALL!$G162</f>
        <v>222</v>
      </c>
      <c r="G46" s="9">
        <f t="shared" si="0"/>
        <v>39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7" t="str">
        <f>ALL!$A309</f>
        <v>Rylan Johnson</v>
      </c>
      <c r="B47" s="7">
        <f>ALL!$B309</f>
        <v>0</v>
      </c>
      <c r="C47" s="9">
        <f>ALL!$C309</f>
        <v>74</v>
      </c>
      <c r="D47" s="9">
        <f>ALL!$D309</f>
        <v>79</v>
      </c>
      <c r="E47" s="9">
        <f>ALL!$F309</f>
        <v>69</v>
      </c>
      <c r="F47" s="9">
        <f>ALL!$G309</f>
        <v>222</v>
      </c>
      <c r="G47" s="9">
        <f t="shared" si="0"/>
        <v>39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7" t="str">
        <f>ALL!$A196</f>
        <v>Bladen Samaniego</v>
      </c>
      <c r="B48" s="7">
        <f>ALL!$B196</f>
        <v>0</v>
      </c>
      <c r="C48" s="9">
        <f>ALL!$C196</f>
        <v>71</v>
      </c>
      <c r="D48" s="9">
        <f>ALL!$D196</f>
        <v>73</v>
      </c>
      <c r="E48" s="9">
        <f>ALL!$F196</f>
        <v>79</v>
      </c>
      <c r="F48" s="9">
        <f>ALL!$G196</f>
        <v>223</v>
      </c>
      <c r="G48" s="9">
        <f t="shared" si="0"/>
        <v>47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7" t="str">
        <f>ALL!$A93</f>
        <v>Gage Doyle</v>
      </c>
      <c r="B49" s="7">
        <f>ALL!$B93</f>
        <v>0</v>
      </c>
      <c r="C49" s="9">
        <f>ALL!$C93</f>
        <v>72</v>
      </c>
      <c r="D49" s="9">
        <f>ALL!$D93</f>
        <v>75</v>
      </c>
      <c r="E49" s="9">
        <f>ALL!$F93</f>
        <v>76</v>
      </c>
      <c r="F49" s="9">
        <f>ALL!$G93</f>
        <v>223</v>
      </c>
      <c r="G49" s="9">
        <f t="shared" si="0"/>
        <v>47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7" t="str">
        <f>ALL!$A16</f>
        <v>Zach Allen</v>
      </c>
      <c r="B50" s="7">
        <f>ALL!$B16</f>
        <v>0</v>
      </c>
      <c r="C50" s="9">
        <f>ALL!$C16</f>
        <v>73</v>
      </c>
      <c r="D50" s="9">
        <f>ALL!$D16</f>
        <v>76</v>
      </c>
      <c r="E50" s="9">
        <f>ALL!$F16</f>
        <v>74</v>
      </c>
      <c r="F50" s="9">
        <f>ALL!$G16</f>
        <v>223</v>
      </c>
      <c r="G50" s="9">
        <f t="shared" si="0"/>
        <v>47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7" t="str">
        <f>ALL!$A296</f>
        <v>Evan Paquette</v>
      </c>
      <c r="B51" s="7">
        <f>ALL!$B296</f>
        <v>0</v>
      </c>
      <c r="C51" s="9">
        <f>ALL!$C296</f>
        <v>76</v>
      </c>
      <c r="D51" s="9">
        <f>ALL!$D296</f>
        <v>74</v>
      </c>
      <c r="E51" s="9">
        <f>ALL!$F296</f>
        <v>73</v>
      </c>
      <c r="F51" s="9">
        <f>ALL!$G296</f>
        <v>223</v>
      </c>
      <c r="G51" s="9">
        <f t="shared" si="0"/>
        <v>47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7" t="str">
        <f>ALL!$A237</f>
        <v>Stephen George</v>
      </c>
      <c r="B52" s="7">
        <f>ALL!$B237</f>
        <v>0</v>
      </c>
      <c r="C52" s="9">
        <f>ALL!$C237</f>
        <v>76</v>
      </c>
      <c r="D52" s="9">
        <f>ALL!$D237</f>
        <v>75</v>
      </c>
      <c r="E52" s="9">
        <f>ALL!$F237</f>
        <v>72</v>
      </c>
      <c r="F52" s="9">
        <f>ALL!$G237</f>
        <v>223</v>
      </c>
      <c r="G52" s="9">
        <f t="shared" si="0"/>
        <v>47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7" t="str">
        <f>ALL!$A279</f>
        <v>Joe Fontana</v>
      </c>
      <c r="B53" s="7">
        <f>ALL!$B279</f>
        <v>0</v>
      </c>
      <c r="C53" s="9">
        <f>ALL!$C279</f>
        <v>74</v>
      </c>
      <c r="D53" s="9">
        <f>ALL!$D279</f>
        <v>78</v>
      </c>
      <c r="E53" s="9">
        <f>ALL!$F279</f>
        <v>71</v>
      </c>
      <c r="F53" s="9">
        <f>ALL!$G279</f>
        <v>223</v>
      </c>
      <c r="G53" s="9">
        <f t="shared" si="0"/>
        <v>47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7" t="str">
        <f>ALL!$A122</f>
        <v>Henry Frizzell</v>
      </c>
      <c r="B54" s="7">
        <f>ALL!$B122</f>
        <v>0</v>
      </c>
      <c r="C54" s="9">
        <f>ALL!$C122</f>
        <v>73</v>
      </c>
      <c r="D54" s="9">
        <f>ALL!$D122</f>
        <v>72</v>
      </c>
      <c r="E54" s="9">
        <f>ALL!$F122</f>
        <v>79</v>
      </c>
      <c r="F54" s="9">
        <f>ALL!$G122</f>
        <v>224</v>
      </c>
      <c r="G54" s="9">
        <f t="shared" si="0"/>
        <v>53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7" t="str">
        <f>ALL!$A299</f>
        <v>Huston Bryan</v>
      </c>
      <c r="B55" s="7">
        <f>ALL!$B299</f>
        <v>0</v>
      </c>
      <c r="C55" s="9">
        <f>ALL!$C299</f>
        <v>74</v>
      </c>
      <c r="D55" s="9">
        <f>ALL!$D299</f>
        <v>71</v>
      </c>
      <c r="E55" s="9">
        <f>ALL!$F299</f>
        <v>79</v>
      </c>
      <c r="F55" s="9">
        <f>ALL!$G299</f>
        <v>224</v>
      </c>
      <c r="G55" s="9">
        <f t="shared" si="0"/>
        <v>53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7" t="str">
        <f>ALL!$A159</f>
        <v>Tyler Lee</v>
      </c>
      <c r="B56" s="7">
        <f>ALL!$B159</f>
        <v>0</v>
      </c>
      <c r="C56" s="9">
        <f>ALL!$C159</f>
        <v>73</v>
      </c>
      <c r="D56" s="9">
        <f>ALL!$D159</f>
        <v>73</v>
      </c>
      <c r="E56" s="9">
        <f>ALL!$F159</f>
        <v>78</v>
      </c>
      <c r="F56" s="9">
        <f>ALL!$G159</f>
        <v>224</v>
      </c>
      <c r="G56" s="9">
        <f t="shared" si="0"/>
        <v>53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7" t="str">
        <f>ALL!$A8</f>
        <v>Doak Neill</v>
      </c>
      <c r="B57" s="7">
        <f>ALL!$B8</f>
        <v>0</v>
      </c>
      <c r="C57" s="9">
        <f>ALL!$C8</f>
        <v>72</v>
      </c>
      <c r="D57" s="9">
        <f>ALL!$D8</f>
        <v>76</v>
      </c>
      <c r="E57" s="9">
        <f>ALL!$F8</f>
        <v>76</v>
      </c>
      <c r="F57" s="9">
        <f>ALL!$G8</f>
        <v>224</v>
      </c>
      <c r="G57" s="9">
        <f t="shared" si="0"/>
        <v>53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7" t="str">
        <f>ALL!$A170</f>
        <v>Sutton Price</v>
      </c>
      <c r="B58" s="7">
        <f>ALL!$B170</f>
        <v>0</v>
      </c>
      <c r="C58" s="9">
        <f>ALL!$C170</f>
        <v>73</v>
      </c>
      <c r="D58" s="9">
        <f>ALL!$D170</f>
        <v>77</v>
      </c>
      <c r="E58" s="9">
        <f>ALL!$F170</f>
        <v>74</v>
      </c>
      <c r="F58" s="9">
        <f>ALL!$G170</f>
        <v>224</v>
      </c>
      <c r="G58" s="9">
        <f t="shared" si="0"/>
        <v>53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7" t="str">
        <f>ALL!$A293</f>
        <v>Gabe Post</v>
      </c>
      <c r="B59" s="7">
        <f>ALL!$B293</f>
        <v>0</v>
      </c>
      <c r="C59" s="9">
        <f>ALL!$C293</f>
        <v>79</v>
      </c>
      <c r="D59" s="9">
        <f>ALL!$D293</f>
        <v>74</v>
      </c>
      <c r="E59" s="9">
        <f>ALL!$F293</f>
        <v>71</v>
      </c>
      <c r="F59" s="9">
        <f>ALL!$G293</f>
        <v>224</v>
      </c>
      <c r="G59" s="9">
        <f t="shared" si="0"/>
        <v>53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7" t="str">
        <f>ALL!$A255</f>
        <v>Joshua Erwin</v>
      </c>
      <c r="B60" s="7">
        <f>ALL!$B255</f>
        <v>0</v>
      </c>
      <c r="C60" s="9">
        <f>ALL!$C255</f>
        <v>74</v>
      </c>
      <c r="D60" s="9">
        <f>ALL!$D255</f>
        <v>72</v>
      </c>
      <c r="E60" s="9">
        <f>ALL!$F255</f>
        <v>79</v>
      </c>
      <c r="F60" s="9">
        <f>ALL!$G255</f>
        <v>225</v>
      </c>
      <c r="G60" s="9">
        <f t="shared" si="0"/>
        <v>59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7" t="str">
        <f>ALL!$A285</f>
        <v>Nathan Marion</v>
      </c>
      <c r="B61" s="7">
        <f>ALL!$B285</f>
        <v>0</v>
      </c>
      <c r="C61" s="9">
        <f>ALL!$C285</f>
        <v>75</v>
      </c>
      <c r="D61" s="9">
        <f>ALL!$D285</f>
        <v>74</v>
      </c>
      <c r="E61" s="9">
        <f>ALL!$F285</f>
        <v>76</v>
      </c>
      <c r="F61" s="9">
        <f>ALL!$G285</f>
        <v>225</v>
      </c>
      <c r="G61" s="9">
        <f t="shared" si="0"/>
        <v>59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7" t="str">
        <f>ALL!$A182</f>
        <v>Drake Hamilton</v>
      </c>
      <c r="B62" s="7">
        <f>ALL!$B182</f>
        <v>0</v>
      </c>
      <c r="C62" s="9">
        <f>ALL!$C182</f>
        <v>72</v>
      </c>
      <c r="D62" s="9">
        <f>ALL!$D182</f>
        <v>78</v>
      </c>
      <c r="E62" s="9">
        <f>ALL!$F182</f>
        <v>75</v>
      </c>
      <c r="F62" s="9">
        <f>ALL!$G182</f>
        <v>225</v>
      </c>
      <c r="G62" s="9">
        <f t="shared" si="0"/>
        <v>59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7" t="str">
        <f>ALL!$A125</f>
        <v>Austin Coyle</v>
      </c>
      <c r="B63" s="7">
        <f>ALL!$B125</f>
        <v>0</v>
      </c>
      <c r="C63" s="9">
        <f>ALL!$C125</f>
        <v>73</v>
      </c>
      <c r="D63" s="9">
        <f>ALL!$D125</f>
        <v>77</v>
      </c>
      <c r="E63" s="9">
        <f>ALL!$F125</f>
        <v>75</v>
      </c>
      <c r="F63" s="9">
        <f>ALL!$G125</f>
        <v>225</v>
      </c>
      <c r="G63" s="21">
        <f>IF(F63="0","0",RANK(F63,F$2:F$260,1))</f>
        <v>59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7" t="str">
        <f>ALL!$A110</f>
        <v>Logan Vargas</v>
      </c>
      <c r="B64" s="7">
        <f>ALL!$B110</f>
        <v>0</v>
      </c>
      <c r="C64" s="9">
        <f>ALL!$C110</f>
        <v>75</v>
      </c>
      <c r="D64" s="9">
        <f>ALL!$D110</f>
        <v>73</v>
      </c>
      <c r="E64" s="9">
        <f>ALL!$F110</f>
        <v>78</v>
      </c>
      <c r="F64" s="9">
        <f>ALL!$G110</f>
        <v>226</v>
      </c>
      <c r="G64" s="9">
        <f t="shared" ref="G64:G260" si="1">IF(F64="0","0",RANK(F64,F$2:F$259,1))</f>
        <v>63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7" t="str">
        <f>ALL!$A233</f>
        <v>Derek Winn</v>
      </c>
      <c r="B65" s="7">
        <f>ALL!$B233</f>
        <v>0</v>
      </c>
      <c r="C65" s="9">
        <f>ALL!$C233</f>
        <v>75</v>
      </c>
      <c r="D65" s="9">
        <f>ALL!$D233</f>
        <v>73</v>
      </c>
      <c r="E65" s="9">
        <f>ALL!$F233</f>
        <v>78</v>
      </c>
      <c r="F65" s="9">
        <f>ALL!$G233</f>
        <v>226</v>
      </c>
      <c r="G65" s="9">
        <f t="shared" si="1"/>
        <v>63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7" t="str">
        <f>ALL!$A242</f>
        <v>Brayden Bare</v>
      </c>
      <c r="B66" s="7">
        <f>ALL!$B242</f>
        <v>0</v>
      </c>
      <c r="C66" s="9">
        <f>ALL!$C242</f>
        <v>74</v>
      </c>
      <c r="D66" s="9">
        <f>ALL!$D242</f>
        <v>76</v>
      </c>
      <c r="E66" s="9">
        <f>ALL!$F242</f>
        <v>76</v>
      </c>
      <c r="F66" s="9">
        <f>ALL!$G242</f>
        <v>226</v>
      </c>
      <c r="G66" s="9">
        <f t="shared" si="1"/>
        <v>63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7" t="str">
        <f>ALL!$A47</f>
        <v>Brayden Bozak</v>
      </c>
      <c r="B67" s="7">
        <f>ALL!$B47</f>
        <v>0</v>
      </c>
      <c r="C67" s="9">
        <f>ALL!$C47</f>
        <v>77</v>
      </c>
      <c r="D67" s="9">
        <f>ALL!$D47</f>
        <v>74</v>
      </c>
      <c r="E67" s="9">
        <f>ALL!$F47</f>
        <v>75</v>
      </c>
      <c r="F67" s="9">
        <f>ALL!$G47</f>
        <v>226</v>
      </c>
      <c r="G67" s="9">
        <f t="shared" si="1"/>
        <v>63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7" t="str">
        <f>ALL!$A192</f>
        <v>Trevor Walsh</v>
      </c>
      <c r="B68" s="7">
        <f>ALL!$B192</f>
        <v>0</v>
      </c>
      <c r="C68" s="9">
        <f>ALL!$C192</f>
        <v>73</v>
      </c>
      <c r="D68" s="9">
        <f>ALL!$D192</f>
        <v>80</v>
      </c>
      <c r="E68" s="9">
        <f>ALL!$F192</f>
        <v>73</v>
      </c>
      <c r="F68" s="9">
        <f>ALL!$G192</f>
        <v>226</v>
      </c>
      <c r="G68" s="9">
        <f t="shared" si="1"/>
        <v>63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7" t="str">
        <f>ALL!$A161</f>
        <v>Gordon Schmerbeck</v>
      </c>
      <c r="B69" s="7">
        <f>ALL!$B161</f>
        <v>0</v>
      </c>
      <c r="C69" s="9">
        <f>ALL!$C161</f>
        <v>73</v>
      </c>
      <c r="D69" s="9">
        <f>ALL!$D161</f>
        <v>76</v>
      </c>
      <c r="E69" s="9">
        <f>ALL!$F161</f>
        <v>78</v>
      </c>
      <c r="F69" s="9">
        <f>ALL!$G161</f>
        <v>227</v>
      </c>
      <c r="G69" s="9">
        <f t="shared" si="1"/>
        <v>68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7" t="str">
        <f>ALL!$A208</f>
        <v>Mason Krismer</v>
      </c>
      <c r="B70" s="7">
        <f>ALL!$B208</f>
        <v>0</v>
      </c>
      <c r="C70" s="9">
        <f>ALL!$C208</f>
        <v>77</v>
      </c>
      <c r="D70" s="9">
        <f>ALL!$D208</f>
        <v>72</v>
      </c>
      <c r="E70" s="9">
        <f>ALL!$F208</f>
        <v>78</v>
      </c>
      <c r="F70" s="9">
        <f>ALL!$G208</f>
        <v>227</v>
      </c>
      <c r="G70" s="9">
        <f t="shared" si="1"/>
        <v>68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7" t="str">
        <f>ALL!$A26</f>
        <v>Brock Buse</v>
      </c>
      <c r="B71" s="7">
        <f>ALL!$B26</f>
        <v>0</v>
      </c>
      <c r="C71" s="9">
        <f>ALL!$C26</f>
        <v>76</v>
      </c>
      <c r="D71" s="9">
        <f>ALL!$D26</f>
        <v>74</v>
      </c>
      <c r="E71" s="9">
        <f>ALL!$F26</f>
        <v>77</v>
      </c>
      <c r="F71" s="9">
        <f>ALL!$G26</f>
        <v>227</v>
      </c>
      <c r="G71" s="9">
        <f t="shared" si="1"/>
        <v>68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7" t="str">
        <f>ALL!$A27</f>
        <v>Noah Valdez</v>
      </c>
      <c r="B72" s="7">
        <f>ALL!$B26</f>
        <v>0</v>
      </c>
      <c r="C72" s="9">
        <f>ALL!$C26</f>
        <v>76</v>
      </c>
      <c r="D72" s="9">
        <f>ALL!$D26</f>
        <v>74</v>
      </c>
      <c r="E72" s="9">
        <f>ALL!$F26</f>
        <v>77</v>
      </c>
      <c r="F72" s="9">
        <f>ALL!$G26</f>
        <v>227</v>
      </c>
      <c r="G72" s="9">
        <f t="shared" si="1"/>
        <v>68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7" t="str">
        <f>ALL!$A100</f>
        <v>Josh Lee</v>
      </c>
      <c r="B73" s="7">
        <f>ALL!$B100</f>
        <v>0</v>
      </c>
      <c r="C73" s="9">
        <f>ALL!$C100</f>
        <v>76</v>
      </c>
      <c r="D73" s="9">
        <f>ALL!$D100</f>
        <v>74</v>
      </c>
      <c r="E73" s="9">
        <f>ALL!$F100</f>
        <v>77</v>
      </c>
      <c r="F73" s="9">
        <f>ALL!$G100</f>
        <v>227</v>
      </c>
      <c r="G73" s="9">
        <f t="shared" si="1"/>
        <v>68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7" t="str">
        <f>ALL!$A114</f>
        <v>William Kimberly</v>
      </c>
      <c r="B74" s="7">
        <f>ALL!$B114</f>
        <v>0</v>
      </c>
      <c r="C74" s="9">
        <f>ALL!$C114</f>
        <v>76</v>
      </c>
      <c r="D74" s="9">
        <f>ALL!$D114</f>
        <v>74</v>
      </c>
      <c r="E74" s="9">
        <f>ALL!$F114</f>
        <v>77</v>
      </c>
      <c r="F74" s="9">
        <f>ALL!$G114</f>
        <v>227</v>
      </c>
      <c r="G74" s="9">
        <f t="shared" si="1"/>
        <v>68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7" t="str">
        <f>ALL!$A294</f>
        <v>Carson Stipetic</v>
      </c>
      <c r="B75" s="7">
        <f>ALL!$B294</f>
        <v>0</v>
      </c>
      <c r="C75" s="9">
        <f>ALL!$C294</f>
        <v>77</v>
      </c>
      <c r="D75" s="9">
        <f>ALL!$D294</f>
        <v>74</v>
      </c>
      <c r="E75" s="9">
        <f>ALL!$F294</f>
        <v>76</v>
      </c>
      <c r="F75" s="9">
        <f>ALL!$G294</f>
        <v>227</v>
      </c>
      <c r="G75" s="9">
        <f t="shared" si="1"/>
        <v>68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7" t="str">
        <f>ALL!$A147</f>
        <v>Daniel An</v>
      </c>
      <c r="B76" s="7">
        <f>ALL!$B147</f>
        <v>0</v>
      </c>
      <c r="C76" s="9">
        <f>ALL!$C147</f>
        <v>78</v>
      </c>
      <c r="D76" s="9">
        <f>ALL!$D147</f>
        <v>76</v>
      </c>
      <c r="E76" s="9">
        <f>ALL!$F147</f>
        <v>73</v>
      </c>
      <c r="F76" s="9">
        <f>ALL!$G147</f>
        <v>227</v>
      </c>
      <c r="G76" s="9">
        <f t="shared" si="1"/>
        <v>68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7" t="str">
        <f>ALL!$A129</f>
        <v>Hugo Garcia Sanchez</v>
      </c>
      <c r="B77" s="7">
        <f>ALL!$B129</f>
        <v>0</v>
      </c>
      <c r="C77" s="9">
        <f>ALL!$C129</f>
        <v>73</v>
      </c>
      <c r="D77" s="9">
        <f>ALL!$D129</f>
        <v>77</v>
      </c>
      <c r="E77" s="9">
        <f>ALL!$F129</f>
        <v>78</v>
      </c>
      <c r="F77" s="9">
        <f>ALL!$G129</f>
        <v>228</v>
      </c>
      <c r="G77" s="9">
        <f t="shared" si="1"/>
        <v>76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7" t="str">
        <f>ALL!$A146</f>
        <v>Greg Seo</v>
      </c>
      <c r="B78" s="7">
        <f>ALL!$B146</f>
        <v>0</v>
      </c>
      <c r="C78" s="9">
        <f>ALL!$C146</f>
        <v>77</v>
      </c>
      <c r="D78" s="9">
        <f>ALL!$D146</f>
        <v>73</v>
      </c>
      <c r="E78" s="9">
        <f>ALL!$F146</f>
        <v>78</v>
      </c>
      <c r="F78" s="9">
        <f>ALL!$G146</f>
        <v>228</v>
      </c>
      <c r="G78" s="9">
        <f t="shared" si="1"/>
        <v>76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7" t="str">
        <f>ALL!$A74</f>
        <v>Roy Barrera</v>
      </c>
      <c r="B79" s="7">
        <f>ALL!$B74</f>
        <v>0</v>
      </c>
      <c r="C79" s="9">
        <f>ALL!$C64</f>
        <v>84</v>
      </c>
      <c r="D79" s="9">
        <f>ALL!$D74</f>
        <v>76</v>
      </c>
      <c r="E79" s="9">
        <f>ALL!$F74</f>
        <v>77</v>
      </c>
      <c r="F79" s="9">
        <f>ALL!$G74</f>
        <v>228</v>
      </c>
      <c r="G79" s="9">
        <f t="shared" si="1"/>
        <v>76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7" t="str">
        <f>ALL!$A166</f>
        <v>Ben Gregg</v>
      </c>
      <c r="B80" s="7">
        <f>ALL!$B166</f>
        <v>0</v>
      </c>
      <c r="C80" s="9">
        <f>ALL!$C166</f>
        <v>72</v>
      </c>
      <c r="D80" s="9">
        <f>ALL!$D166</f>
        <v>81</v>
      </c>
      <c r="E80" s="9">
        <f>ALL!$F166</f>
        <v>75</v>
      </c>
      <c r="F80" s="9">
        <f>ALL!$G166</f>
        <v>228</v>
      </c>
      <c r="G80" s="9">
        <f t="shared" si="1"/>
        <v>76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7" t="str">
        <f>ALL!$A185</f>
        <v>Graham Folse</v>
      </c>
      <c r="B81" s="7">
        <f>ALL!$B185</f>
        <v>0</v>
      </c>
      <c r="C81" s="9">
        <f>ALL!$C185</f>
        <v>77</v>
      </c>
      <c r="D81" s="9">
        <f>ALL!$D185</f>
        <v>76</v>
      </c>
      <c r="E81" s="9">
        <f>ALL!$F185</f>
        <v>75</v>
      </c>
      <c r="F81" s="9">
        <f>ALL!$G185</f>
        <v>228</v>
      </c>
      <c r="G81" s="9">
        <f t="shared" si="1"/>
        <v>76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7" t="str">
        <f>ALL!$A86</f>
        <v>Trey Archer</v>
      </c>
      <c r="B82" s="7">
        <f>ALL!$B86</f>
        <v>0</v>
      </c>
      <c r="C82" s="9">
        <f>ALL!$C86</f>
        <v>79</v>
      </c>
      <c r="D82" s="9">
        <f>ALL!$D86</f>
        <v>75</v>
      </c>
      <c r="E82" s="9">
        <f>ALL!$F86</f>
        <v>74</v>
      </c>
      <c r="F82" s="9">
        <f>ALL!$G86</f>
        <v>228</v>
      </c>
      <c r="G82" s="9">
        <f t="shared" si="1"/>
        <v>76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7" t="str">
        <f>ALL!$A179</f>
        <v>Clif Armstrong</v>
      </c>
      <c r="B83" s="7">
        <f>ALL!$B179</f>
        <v>0</v>
      </c>
      <c r="C83" s="9">
        <f>ALL!$C179</f>
        <v>76</v>
      </c>
      <c r="D83" s="9">
        <f>ALL!$D179</f>
        <v>75</v>
      </c>
      <c r="E83" s="9">
        <f>ALL!$F179</f>
        <v>78</v>
      </c>
      <c r="F83" s="9">
        <f>ALL!$G179</f>
        <v>229</v>
      </c>
      <c r="G83" s="9">
        <f t="shared" si="1"/>
        <v>82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7" t="str">
        <f>ALL!$A92</f>
        <v>Kevin Watts</v>
      </c>
      <c r="B84" s="7">
        <f>ALL!$B92</f>
        <v>0</v>
      </c>
      <c r="C84" s="9">
        <f>ALL!$C92</f>
        <v>79</v>
      </c>
      <c r="D84" s="9">
        <f>ALL!$D92</f>
        <v>74</v>
      </c>
      <c r="E84" s="9">
        <f>ALL!$F92</f>
        <v>76</v>
      </c>
      <c r="F84" s="9">
        <f>ALL!$G92</f>
        <v>229</v>
      </c>
      <c r="G84" s="9">
        <f t="shared" si="1"/>
        <v>82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7" t="str">
        <f>ALL!$A272</f>
        <v>Stetson Provence</v>
      </c>
      <c r="B85" s="7">
        <f>ALL!$B272</f>
        <v>0</v>
      </c>
      <c r="C85" s="9">
        <f>ALL!$C272</f>
        <v>78</v>
      </c>
      <c r="D85" s="9">
        <f>ALL!$D272</f>
        <v>77</v>
      </c>
      <c r="E85" s="9">
        <f>ALL!$F272</f>
        <v>74</v>
      </c>
      <c r="F85" s="9">
        <f>ALL!$G272</f>
        <v>229</v>
      </c>
      <c r="G85" s="9">
        <f t="shared" si="1"/>
        <v>82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7" t="str">
        <f>ALL!$A234</f>
        <v>Thomas Zorn</v>
      </c>
      <c r="B86" s="7">
        <f>ALL!$B234</f>
        <v>0</v>
      </c>
      <c r="C86" s="9">
        <f>ALL!$C234</f>
        <v>77</v>
      </c>
      <c r="D86" s="9">
        <f>ALL!$D234</f>
        <v>78</v>
      </c>
      <c r="E86" s="9">
        <f>ALL!$F234</f>
        <v>74</v>
      </c>
      <c r="F86" s="9">
        <f>ALL!$G234</f>
        <v>229</v>
      </c>
      <c r="G86" s="9">
        <f t="shared" si="1"/>
        <v>82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7" t="str">
        <f>ALL!$A62</f>
        <v>Paden Mask</v>
      </c>
      <c r="B87" s="7">
        <f>ALL!$B62</f>
        <v>0</v>
      </c>
      <c r="C87" s="9">
        <f>ALL!$C62</f>
        <v>76</v>
      </c>
      <c r="D87" s="9">
        <f>ALL!$D62</f>
        <v>73</v>
      </c>
      <c r="E87" s="9">
        <f>ALL!$F62</f>
        <v>81</v>
      </c>
      <c r="F87" s="9">
        <f>ALL!$G62</f>
        <v>230</v>
      </c>
      <c r="G87" s="9">
        <f t="shared" si="1"/>
        <v>86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7" t="str">
        <f>ALL!$A264</f>
        <v>Walker Wortham</v>
      </c>
      <c r="B88" s="7">
        <f>ALL!$B264</f>
        <v>0</v>
      </c>
      <c r="C88" s="9">
        <f>ALL!$C264</f>
        <v>76</v>
      </c>
      <c r="D88" s="9">
        <f>ALL!$D264</f>
        <v>74</v>
      </c>
      <c r="E88" s="9">
        <f>ALL!$F264</f>
        <v>80</v>
      </c>
      <c r="F88" s="9">
        <f>ALL!$G264</f>
        <v>230</v>
      </c>
      <c r="G88" s="9">
        <f t="shared" si="1"/>
        <v>86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7" t="str">
        <f>ALL!$A284</f>
        <v>Tyler Stevens</v>
      </c>
      <c r="B89" s="7">
        <f>ALL!$B284</f>
        <v>0</v>
      </c>
      <c r="C89" s="9">
        <f>ALL!$C284</f>
        <v>71</v>
      </c>
      <c r="D89" s="9">
        <f>ALL!$D284</f>
        <v>80</v>
      </c>
      <c r="E89" s="9">
        <f>ALL!$F284</f>
        <v>79</v>
      </c>
      <c r="F89" s="9">
        <f>ALL!$G284</f>
        <v>230</v>
      </c>
      <c r="G89" s="9">
        <f t="shared" si="1"/>
        <v>86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7" t="str">
        <f>ALL!$A206</f>
        <v>Ryan Hailey</v>
      </c>
      <c r="B90" s="7">
        <f>ALL!$B206</f>
        <v>0</v>
      </c>
      <c r="C90" s="9">
        <f>ALL!$C206</f>
        <v>76</v>
      </c>
      <c r="D90" s="9">
        <f>ALL!$D206</f>
        <v>84</v>
      </c>
      <c r="E90" s="9">
        <f>ALL!$F206</f>
        <v>70</v>
      </c>
      <c r="F90" s="9">
        <f>ALL!$G206</f>
        <v>230</v>
      </c>
      <c r="G90" s="9">
        <f t="shared" si="1"/>
        <v>86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7" t="str">
        <f>ALL!$A291</f>
        <v>Josh Oldroyd</v>
      </c>
      <c r="B91" s="7">
        <f>ALL!$B291</f>
        <v>0</v>
      </c>
      <c r="C91" s="9">
        <f>ALL!$C291</f>
        <v>73</v>
      </c>
      <c r="D91" s="9">
        <f>ALL!$D291</f>
        <v>76</v>
      </c>
      <c r="E91" s="9">
        <f>ALL!$F291</f>
        <v>82</v>
      </c>
      <c r="F91" s="9">
        <f>ALL!$G291</f>
        <v>231</v>
      </c>
      <c r="G91" s="9">
        <f t="shared" si="1"/>
        <v>90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7" t="str">
        <f>ALL!$A190</f>
        <v>Jackson Sheen</v>
      </c>
      <c r="B92" s="7">
        <f>ALL!$B190</f>
        <v>0</v>
      </c>
      <c r="C92" s="9">
        <f>ALL!$C190</f>
        <v>76</v>
      </c>
      <c r="D92" s="9">
        <f>ALL!$D190</f>
        <v>79</v>
      </c>
      <c r="E92" s="9">
        <f>ALL!$F190</f>
        <v>76</v>
      </c>
      <c r="F92" s="9">
        <f>ALL!$G190</f>
        <v>231</v>
      </c>
      <c r="G92" s="9">
        <f t="shared" si="1"/>
        <v>90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7" t="str">
        <f>ALL!$A116</f>
        <v>Chase Cutler</v>
      </c>
      <c r="B93" s="7">
        <f>ALL!$B116</f>
        <v>0</v>
      </c>
      <c r="C93" s="9">
        <f>ALL!$C116</f>
        <v>78</v>
      </c>
      <c r="D93" s="9">
        <f>ALL!$D116</f>
        <v>77</v>
      </c>
      <c r="E93" s="9">
        <f>ALL!$F116</f>
        <v>76</v>
      </c>
      <c r="F93" s="9">
        <f>ALL!$G116</f>
        <v>231</v>
      </c>
      <c r="G93" s="9">
        <f t="shared" si="1"/>
        <v>90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7" t="str">
        <f>ALL!$A165</f>
        <v>Jake Christensen</v>
      </c>
      <c r="B94" s="7">
        <f>ALL!$B165</f>
        <v>0</v>
      </c>
      <c r="C94" s="9">
        <f>ALL!$C165</f>
        <v>80</v>
      </c>
      <c r="D94" s="9">
        <f>ALL!$D165</f>
        <v>79</v>
      </c>
      <c r="E94" s="9">
        <f>ALL!$F165</f>
        <v>72</v>
      </c>
      <c r="F94" s="9">
        <f>ALL!$G165</f>
        <v>231</v>
      </c>
      <c r="G94" s="9">
        <f t="shared" si="1"/>
        <v>90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7" t="str">
        <f>ALL!$A207</f>
        <v>Jackson Carr</v>
      </c>
      <c r="B95" s="7">
        <f>ALL!$B207</f>
        <v>0</v>
      </c>
      <c r="C95" s="9">
        <f>ALL!$C207</f>
        <v>78</v>
      </c>
      <c r="D95" s="9">
        <f>ALL!$D207</f>
        <v>72</v>
      </c>
      <c r="E95" s="9">
        <f>ALL!$F207</f>
        <v>82</v>
      </c>
      <c r="F95" s="9">
        <f>ALL!$G207</f>
        <v>232</v>
      </c>
      <c r="G95" s="9">
        <f t="shared" si="1"/>
        <v>94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7" t="str">
        <f>ALL!$A72</f>
        <v>Will Williamson</v>
      </c>
      <c r="B96" s="7">
        <f>ALL!$B72</f>
        <v>0</v>
      </c>
      <c r="C96" s="9">
        <f>ALL!$C72</f>
        <v>80</v>
      </c>
      <c r="D96" s="9">
        <f>ALL!$D72</f>
        <v>75</v>
      </c>
      <c r="E96" s="9">
        <f>ALL!$F72</f>
        <v>77</v>
      </c>
      <c r="F96" s="9">
        <f>ALL!$G72</f>
        <v>232</v>
      </c>
      <c r="G96" s="9">
        <f t="shared" si="1"/>
        <v>94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7" t="str">
        <f>ALL!$A270</f>
        <v>Marcus Williams</v>
      </c>
      <c r="B97" s="7">
        <f>ALL!$B270</f>
        <v>0</v>
      </c>
      <c r="C97" s="9">
        <f>ALL!$C270</f>
        <v>82</v>
      </c>
      <c r="D97" s="9">
        <f>ALL!$D270</f>
        <v>73</v>
      </c>
      <c r="E97" s="9">
        <f>ALL!$F270</f>
        <v>77</v>
      </c>
      <c r="F97" s="9">
        <f>ALL!$G270</f>
        <v>232</v>
      </c>
      <c r="G97" s="9">
        <f t="shared" si="1"/>
        <v>94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7" t="str">
        <f>ALL!$A303</f>
        <v>Carter Maneth</v>
      </c>
      <c r="B98" s="7">
        <f>ALL!$B303</f>
        <v>0</v>
      </c>
      <c r="C98" s="9">
        <f>ALL!$C303</f>
        <v>78</v>
      </c>
      <c r="D98" s="9">
        <f>ALL!$D303</f>
        <v>79</v>
      </c>
      <c r="E98" s="9">
        <f>ALL!$F303</f>
        <v>76</v>
      </c>
      <c r="F98" s="9">
        <f>ALL!$G303</f>
        <v>233</v>
      </c>
      <c r="G98" s="9">
        <f t="shared" si="1"/>
        <v>97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7" t="str">
        <f>ALL!$A262</f>
        <v>Davis Fritz</v>
      </c>
      <c r="B99" s="7">
        <f>ALL!$B262</f>
        <v>0</v>
      </c>
      <c r="C99" s="9">
        <f>ALL!$C262</f>
        <v>80</v>
      </c>
      <c r="D99" s="9">
        <f>ALL!$D262</f>
        <v>77</v>
      </c>
      <c r="E99" s="9">
        <f>ALL!$F262</f>
        <v>76</v>
      </c>
      <c r="F99" s="9">
        <f>ALL!$G262</f>
        <v>233</v>
      </c>
      <c r="G99" s="9">
        <f t="shared" si="1"/>
        <v>97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7" t="str">
        <f>ALL!$A17</f>
        <v>Anthony Zang</v>
      </c>
      <c r="B100" s="7">
        <f>ALL!$B17</f>
        <v>0</v>
      </c>
      <c r="C100" s="9">
        <f>ALL!$C17</f>
        <v>76</v>
      </c>
      <c r="D100" s="9">
        <f>ALL!$D17</f>
        <v>83</v>
      </c>
      <c r="E100" s="9">
        <f>ALL!$F17</f>
        <v>74</v>
      </c>
      <c r="F100" s="9">
        <f>ALL!$G17</f>
        <v>233</v>
      </c>
      <c r="G100" s="9">
        <f t="shared" si="1"/>
        <v>97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7" t="str">
        <f>ALL!$A132</f>
        <v>Jaxon Copeland</v>
      </c>
      <c r="B101" s="7">
        <f>ALL!$B132</f>
        <v>0</v>
      </c>
      <c r="C101" s="9">
        <f>ALL!$C132</f>
        <v>76</v>
      </c>
      <c r="D101" s="9">
        <f>ALL!$D132</f>
        <v>79</v>
      </c>
      <c r="E101" s="9">
        <f>ALL!$F132</f>
        <v>79</v>
      </c>
      <c r="F101" s="9">
        <f>ALL!$G132</f>
        <v>234</v>
      </c>
      <c r="G101" s="9">
        <f t="shared" si="1"/>
        <v>100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7" t="str">
        <f>ALL!$A191</f>
        <v>Tyler Durden</v>
      </c>
      <c r="B102" s="7">
        <f>ALL!$B191</f>
        <v>0</v>
      </c>
      <c r="C102" s="9">
        <f>ALL!$C191</f>
        <v>76</v>
      </c>
      <c r="D102" s="9">
        <f>ALL!$D191</f>
        <v>79</v>
      </c>
      <c r="E102" s="9">
        <f>ALL!$F191</f>
        <v>79</v>
      </c>
      <c r="F102" s="9">
        <f>ALL!$G191</f>
        <v>234</v>
      </c>
      <c r="G102" s="9">
        <f t="shared" si="1"/>
        <v>100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7" t="str">
        <f>ALL!$A46</f>
        <v>George Rubelsky</v>
      </c>
      <c r="B103" s="7">
        <f>ALL!$B46</f>
        <v>0</v>
      </c>
      <c r="C103" s="9">
        <f>ALL!$C46</f>
        <v>82</v>
      </c>
      <c r="D103" s="9">
        <f>ALL!$D46</f>
        <v>73</v>
      </c>
      <c r="E103" s="9">
        <f>ALL!$F46</f>
        <v>79</v>
      </c>
      <c r="F103" s="9">
        <f>ALL!$G46</f>
        <v>234</v>
      </c>
      <c r="G103" s="9">
        <f t="shared" si="1"/>
        <v>100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7" t="str">
        <f>ALL!$A14</f>
        <v>Brendan Farley</v>
      </c>
      <c r="B104" s="7">
        <f>ALL!$B14</f>
        <v>0</v>
      </c>
      <c r="C104" s="9">
        <f>ALL!$C14</f>
        <v>80</v>
      </c>
      <c r="D104" s="9">
        <f>ALL!$D14</f>
        <v>76</v>
      </c>
      <c r="E104" s="9">
        <f>ALL!$F14</f>
        <v>78</v>
      </c>
      <c r="F104" s="9">
        <f>ALL!$G14</f>
        <v>234</v>
      </c>
      <c r="G104" s="9">
        <f t="shared" si="1"/>
        <v>100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7" t="str">
        <f>ALL!$A248</f>
        <v>Nathan Moore</v>
      </c>
      <c r="B105" s="7">
        <f>ALL!$B248</f>
        <v>0</v>
      </c>
      <c r="C105" s="9">
        <f>ALL!$C248</f>
        <v>78</v>
      </c>
      <c r="D105" s="9">
        <f>ALL!$D248</f>
        <v>78</v>
      </c>
      <c r="E105" s="9">
        <f>ALL!$F248</f>
        <v>78</v>
      </c>
      <c r="F105" s="9">
        <f>ALL!$G248</f>
        <v>234</v>
      </c>
      <c r="G105" s="9">
        <f t="shared" si="1"/>
        <v>100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7" t="str">
        <f>ALL!$A71</f>
        <v>Aidan Leer</v>
      </c>
      <c r="B106" s="7">
        <f>ALL!$B71</f>
        <v>0</v>
      </c>
      <c r="C106" s="9">
        <f>ALL!$C71</f>
        <v>80</v>
      </c>
      <c r="D106" s="9">
        <f>ALL!$D71</f>
        <v>77</v>
      </c>
      <c r="E106" s="9">
        <f>ALL!$F71</f>
        <v>77</v>
      </c>
      <c r="F106" s="9">
        <f>ALL!$G71</f>
        <v>234</v>
      </c>
      <c r="G106" s="9">
        <f t="shared" si="1"/>
        <v>100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7" t="str">
        <f>ALL!$A134</f>
        <v>Grant Lee</v>
      </c>
      <c r="B107" s="7">
        <f>ALL!$B134</f>
        <v>0</v>
      </c>
      <c r="C107" s="9">
        <f>ALL!$C134</f>
        <v>81</v>
      </c>
      <c r="D107" s="9">
        <f>ALL!$D134</f>
        <v>76</v>
      </c>
      <c r="E107" s="9">
        <f>ALL!$F134</f>
        <v>77</v>
      </c>
      <c r="F107" s="9">
        <f>ALL!$G134</f>
        <v>234</v>
      </c>
      <c r="G107" s="9">
        <f t="shared" si="1"/>
        <v>100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7" t="str">
        <f>ALL!$A106</f>
        <v>Chase Walts</v>
      </c>
      <c r="B108" s="7">
        <f>ALL!$B106</f>
        <v>0</v>
      </c>
      <c r="C108" s="9">
        <f>ALL!$C106</f>
        <v>83</v>
      </c>
      <c r="D108" s="9">
        <f>ALL!$D106</f>
        <v>74</v>
      </c>
      <c r="E108" s="9">
        <f>ALL!$F106</f>
        <v>77</v>
      </c>
      <c r="F108" s="9">
        <f>ALL!$G106</f>
        <v>234</v>
      </c>
      <c r="G108" s="9">
        <f t="shared" si="1"/>
        <v>100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7" t="str">
        <f>ALL!$A81</f>
        <v>Trey Serna</v>
      </c>
      <c r="B109" s="7">
        <f>ALL!$B81</f>
        <v>0</v>
      </c>
      <c r="C109" s="9">
        <f>ALL!$C81</f>
        <v>78</v>
      </c>
      <c r="D109" s="9">
        <f>ALL!$D81</f>
        <v>80</v>
      </c>
      <c r="E109" s="9">
        <f>ALL!$F81</f>
        <v>76</v>
      </c>
      <c r="F109" s="9">
        <f>ALL!$G81</f>
        <v>234</v>
      </c>
      <c r="G109" s="9">
        <f t="shared" si="1"/>
        <v>100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7" t="str">
        <f>ALL!$A144</f>
        <v>Landon Grizzell</v>
      </c>
      <c r="B110" s="7">
        <f>ALL!$B144</f>
        <v>0</v>
      </c>
      <c r="C110" s="9">
        <f>ALL!$C144</f>
        <v>77</v>
      </c>
      <c r="D110" s="9">
        <f>ALL!$D144</f>
        <v>81</v>
      </c>
      <c r="E110" s="9">
        <f>ALL!$F144</f>
        <v>76</v>
      </c>
      <c r="F110" s="9">
        <f>ALL!$G144</f>
        <v>234</v>
      </c>
      <c r="G110" s="9">
        <f t="shared" si="1"/>
        <v>100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7" t="str">
        <f>ALL!$A56</f>
        <v xml:space="preserve">Logan Johnson </v>
      </c>
      <c r="B111" s="7">
        <f>ALL!$B56</f>
        <v>0</v>
      </c>
      <c r="C111" s="9">
        <f>ALL!$C56</f>
        <v>80</v>
      </c>
      <c r="D111" s="9">
        <f>ALL!$D56</f>
        <v>80</v>
      </c>
      <c r="E111" s="9">
        <f>ALL!$F56</f>
        <v>74</v>
      </c>
      <c r="F111" s="9">
        <f>ALL!$G56</f>
        <v>234</v>
      </c>
      <c r="G111" s="9">
        <f t="shared" si="1"/>
        <v>100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7" t="str">
        <f>ALL!$A195</f>
        <v>Landry Schmoker</v>
      </c>
      <c r="B112" s="7">
        <f>ALL!$B195</f>
        <v>0</v>
      </c>
      <c r="C112" s="9">
        <f>ALL!$C195</f>
        <v>80</v>
      </c>
      <c r="D112" s="9">
        <f>ALL!$D195</f>
        <v>81</v>
      </c>
      <c r="E112" s="9">
        <f>ALL!$F195</f>
        <v>73</v>
      </c>
      <c r="F112" s="9">
        <f>ALL!$G195</f>
        <v>234</v>
      </c>
      <c r="G112" s="9">
        <f t="shared" si="1"/>
        <v>100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7" t="str">
        <f>ALL!$A143</f>
        <v>Jay Shero</v>
      </c>
      <c r="B113" s="7">
        <f>ALL!$B143</f>
        <v>0</v>
      </c>
      <c r="C113" s="9">
        <f>ALL!$C143</f>
        <v>75</v>
      </c>
      <c r="D113" s="9">
        <f>ALL!$D143</f>
        <v>80</v>
      </c>
      <c r="E113" s="9">
        <f>ALL!$F143</f>
        <v>80</v>
      </c>
      <c r="F113" s="9">
        <f>ALL!$G143</f>
        <v>235</v>
      </c>
      <c r="G113" s="9">
        <f t="shared" si="1"/>
        <v>112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7" t="str">
        <f>ALL!$A209</f>
        <v>Cameron Beck</v>
      </c>
      <c r="B114" s="7">
        <f>ALL!$B209</f>
        <v>0</v>
      </c>
      <c r="C114" s="9">
        <f>ALL!$C209</f>
        <v>81</v>
      </c>
      <c r="D114" s="9">
        <f>ALL!$D209</f>
        <v>74</v>
      </c>
      <c r="E114" s="9">
        <f>ALL!$F209</f>
        <v>80</v>
      </c>
      <c r="F114" s="9">
        <f>ALL!$G209</f>
        <v>235</v>
      </c>
      <c r="G114" s="9">
        <f t="shared" si="1"/>
        <v>112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7" t="str">
        <f>ALL!$A9</f>
        <v>Winston Meinjes</v>
      </c>
      <c r="B115" s="7">
        <f>ALL!$B9</f>
        <v>0</v>
      </c>
      <c r="C115" s="9">
        <f>ALL!$C9</f>
        <v>80</v>
      </c>
      <c r="D115" s="9">
        <f>ALL!$D9</f>
        <v>76</v>
      </c>
      <c r="E115" s="9">
        <f>ALL!$F9</f>
        <v>79</v>
      </c>
      <c r="F115" s="9">
        <f>ALL!$G9</f>
        <v>235</v>
      </c>
      <c r="G115" s="9">
        <f t="shared" si="1"/>
        <v>112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7" t="str">
        <f>ALL!$A280</f>
        <v>Caleb Knight</v>
      </c>
      <c r="B116" s="7">
        <f>ALL!$B280</f>
        <v>0</v>
      </c>
      <c r="C116" s="9">
        <f>ALL!$C280</f>
        <v>80</v>
      </c>
      <c r="D116" s="9">
        <f>ALL!$D280</f>
        <v>76</v>
      </c>
      <c r="E116" s="9">
        <f>ALL!$F280</f>
        <v>79</v>
      </c>
      <c r="F116" s="9">
        <f>ALL!$G280</f>
        <v>235</v>
      </c>
      <c r="G116" s="9">
        <f t="shared" si="1"/>
        <v>112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7" t="str">
        <f>ALL!$A141</f>
        <v>Lawson Berry</v>
      </c>
      <c r="B117" s="7">
        <f>ALL!$B141</f>
        <v>0</v>
      </c>
      <c r="C117" s="9">
        <f>ALL!$C141</f>
        <v>79</v>
      </c>
      <c r="D117" s="9">
        <f>ALL!$D141</f>
        <v>80</v>
      </c>
      <c r="E117" s="9">
        <f>ALL!$F141</f>
        <v>76</v>
      </c>
      <c r="F117" s="9">
        <f>ALL!$G141</f>
        <v>235</v>
      </c>
      <c r="G117" s="9">
        <f t="shared" si="1"/>
        <v>112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7" t="str">
        <f>ALL!$A220</f>
        <v>Trevor Algya</v>
      </c>
      <c r="B118" s="7">
        <f>ALL!$B220</f>
        <v>0</v>
      </c>
      <c r="C118" s="9">
        <f>ALL!$C220</f>
        <v>78</v>
      </c>
      <c r="D118" s="9">
        <f>ALL!$D220</f>
        <v>77</v>
      </c>
      <c r="E118" s="9">
        <f>ALL!$F220</f>
        <v>81</v>
      </c>
      <c r="F118" s="9">
        <f>ALL!$G220</f>
        <v>236</v>
      </c>
      <c r="G118" s="9">
        <f t="shared" si="1"/>
        <v>117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7" t="str">
        <f>ALL!$A52</f>
        <v>Tyler Everts</v>
      </c>
      <c r="B119" s="7">
        <f>ALL!$B52</f>
        <v>0</v>
      </c>
      <c r="C119" s="9">
        <f>ALL!$C52</f>
        <v>76</v>
      </c>
      <c r="D119" s="9">
        <f>ALL!$D52</f>
        <v>80</v>
      </c>
      <c r="E119" s="9">
        <f>ALL!$F52</f>
        <v>80</v>
      </c>
      <c r="F119" s="9">
        <f>ALL!$G52</f>
        <v>236</v>
      </c>
      <c r="G119" s="9">
        <f t="shared" si="1"/>
        <v>117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7" t="str">
        <f>ALL!$A232</f>
        <v>Evan Kugle</v>
      </c>
      <c r="B120" s="7">
        <f>ALL!$B232</f>
        <v>0</v>
      </c>
      <c r="C120" s="9">
        <f>ALL!$C232</f>
        <v>82</v>
      </c>
      <c r="D120" s="9">
        <f>ALL!$D232</f>
        <v>76</v>
      </c>
      <c r="E120" s="9">
        <f>ALL!$F232</f>
        <v>78</v>
      </c>
      <c r="F120" s="9">
        <f>ALL!$G232</f>
        <v>236</v>
      </c>
      <c r="G120" s="9">
        <f t="shared" si="1"/>
        <v>117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7" t="str">
        <f>ALL!$A250</f>
        <v>Colin Marshall</v>
      </c>
      <c r="B121" s="7">
        <f>ALL!$B250</f>
        <v>0</v>
      </c>
      <c r="C121" s="9">
        <f>ALL!$C250</f>
        <v>81</v>
      </c>
      <c r="D121" s="9">
        <f>ALL!$D250</f>
        <v>77</v>
      </c>
      <c r="E121" s="9">
        <f>ALL!$F250</f>
        <v>78</v>
      </c>
      <c r="F121" s="9">
        <f>ALL!$G250</f>
        <v>236</v>
      </c>
      <c r="G121" s="9">
        <f t="shared" si="1"/>
        <v>117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7" t="str">
        <f>ALL!$A126</f>
        <v>Waase Iqbal</v>
      </c>
      <c r="B122" s="7">
        <f>ALL!$B126</f>
        <v>0</v>
      </c>
      <c r="C122" s="9">
        <f>ALL!$C126</f>
        <v>78</v>
      </c>
      <c r="D122" s="9">
        <f>ALL!$D126</f>
        <v>80</v>
      </c>
      <c r="E122" s="9">
        <f>ALL!$F126</f>
        <v>78</v>
      </c>
      <c r="F122" s="9">
        <f>ALL!$G126</f>
        <v>236</v>
      </c>
      <c r="G122" s="9">
        <f t="shared" si="1"/>
        <v>117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7" t="str">
        <f>ALL!$A236</f>
        <v>Cody Sutton</v>
      </c>
      <c r="B123" s="7">
        <f>ALL!$B236</f>
        <v>0</v>
      </c>
      <c r="C123" s="9">
        <f>ALL!$C236</f>
        <v>83</v>
      </c>
      <c r="D123" s="9">
        <f>ALL!$D236</f>
        <v>76</v>
      </c>
      <c r="E123" s="9">
        <f>ALL!$F236</f>
        <v>77</v>
      </c>
      <c r="F123" s="9">
        <f>ALL!$G236</f>
        <v>236</v>
      </c>
      <c r="G123" s="9">
        <f t="shared" si="1"/>
        <v>117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7" t="str">
        <f>ALL!$A20</f>
        <v>Michael Chavez</v>
      </c>
      <c r="B124" s="7">
        <f>ALL!$B20</f>
        <v>0</v>
      </c>
      <c r="C124" s="9">
        <f>ALL!$C20</f>
        <v>77</v>
      </c>
      <c r="D124" s="9">
        <f>ALL!$D20</f>
        <v>79</v>
      </c>
      <c r="E124" s="9">
        <f>ALL!$F20</f>
        <v>81</v>
      </c>
      <c r="F124" s="9">
        <f>ALL!$G20</f>
        <v>237</v>
      </c>
      <c r="G124" s="9">
        <f t="shared" si="1"/>
        <v>123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7" t="str">
        <f>ALL!$A15</f>
        <v>Jordan Davis</v>
      </c>
      <c r="B125" s="7">
        <f>ALL!$B15</f>
        <v>0</v>
      </c>
      <c r="C125" s="9">
        <f>ALL!$C15</f>
        <v>80</v>
      </c>
      <c r="D125" s="9">
        <f>ALL!$D15</f>
        <v>76</v>
      </c>
      <c r="E125" s="9">
        <f>ALL!$F15</f>
        <v>81</v>
      </c>
      <c r="F125" s="9">
        <f>ALL!$G15</f>
        <v>237</v>
      </c>
      <c r="G125" s="9">
        <f t="shared" si="1"/>
        <v>123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7" t="str">
        <f>ALL!$A269</f>
        <v>Jacob Strong</v>
      </c>
      <c r="B126" s="7">
        <f>ALL!$B269</f>
        <v>0</v>
      </c>
      <c r="C126" s="9">
        <f>ALL!$C269</f>
        <v>81</v>
      </c>
      <c r="D126" s="9">
        <f>ALL!$D269</f>
        <v>77</v>
      </c>
      <c r="E126" s="9">
        <f>ALL!$F269</f>
        <v>79</v>
      </c>
      <c r="F126" s="9">
        <f>ALL!$G269</f>
        <v>237</v>
      </c>
      <c r="G126" s="9">
        <f t="shared" si="1"/>
        <v>123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7" t="str">
        <f>ALL!$A213</f>
        <v>Ty Maxwell</v>
      </c>
      <c r="B127" s="7">
        <f>ALL!$B213</f>
        <v>0</v>
      </c>
      <c r="C127" s="9">
        <f>ALL!$C213</f>
        <v>84</v>
      </c>
      <c r="D127" s="9">
        <f>ALL!$D213</f>
        <v>75</v>
      </c>
      <c r="E127" s="9">
        <f>ALL!$F213</f>
        <v>78</v>
      </c>
      <c r="F127" s="9">
        <f>ALL!$G213</f>
        <v>237</v>
      </c>
      <c r="G127" s="9">
        <f t="shared" si="1"/>
        <v>123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7" t="str">
        <f>ALL!$A10</f>
        <v>Tanner Smith</v>
      </c>
      <c r="B128" s="7">
        <f>ALL!$B10</f>
        <v>0</v>
      </c>
      <c r="C128" s="9">
        <f>ALL!$C10</f>
        <v>82</v>
      </c>
      <c r="D128" s="9">
        <f>ALL!$D10</f>
        <v>78</v>
      </c>
      <c r="E128" s="9">
        <f>ALL!$F10</f>
        <v>77</v>
      </c>
      <c r="F128" s="9">
        <f>ALL!$G10</f>
        <v>237</v>
      </c>
      <c r="G128" s="9">
        <f t="shared" si="1"/>
        <v>123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7" t="str">
        <f>ALL!$A50</f>
        <v>Collin Ramsey</v>
      </c>
      <c r="B129" s="7">
        <f>ALL!$B50</f>
        <v>0</v>
      </c>
      <c r="C129" s="9">
        <f>ALL!$C50</f>
        <v>82</v>
      </c>
      <c r="D129" s="9">
        <f>ALL!$D50</f>
        <v>78</v>
      </c>
      <c r="E129" s="9">
        <f>ALL!$F50</f>
        <v>77</v>
      </c>
      <c r="F129" s="9">
        <f>ALL!$G50</f>
        <v>237</v>
      </c>
      <c r="G129" s="9">
        <f t="shared" si="1"/>
        <v>123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7" t="str">
        <f>ALL!$A278</f>
        <v>Kyle Mahan</v>
      </c>
      <c r="B130" s="7">
        <f>ALL!$B278</f>
        <v>0</v>
      </c>
      <c r="C130" s="9">
        <f>ALL!$C278</f>
        <v>81</v>
      </c>
      <c r="D130" s="9">
        <f>ALL!$D278</f>
        <v>81</v>
      </c>
      <c r="E130" s="9">
        <f>ALL!$F278</f>
        <v>75</v>
      </c>
      <c r="F130" s="9">
        <f>ALL!$G278</f>
        <v>237</v>
      </c>
      <c r="G130" s="9">
        <f t="shared" si="1"/>
        <v>123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7" t="str">
        <f>ALL!$A53</f>
        <v>Lester McCarty</v>
      </c>
      <c r="B131" s="7">
        <f>ALL!$B53</f>
        <v>0</v>
      </c>
      <c r="C131" s="9">
        <f>ALL!$C53</f>
        <v>77</v>
      </c>
      <c r="D131" s="9">
        <f>ALL!$D53</f>
        <v>85</v>
      </c>
      <c r="E131" s="9">
        <f>ALL!$F53</f>
        <v>75</v>
      </c>
      <c r="F131" s="9">
        <f>ALL!$G53</f>
        <v>237</v>
      </c>
      <c r="G131" s="9">
        <f t="shared" si="1"/>
        <v>123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7" t="str">
        <f>ALL!$A48</f>
        <v>Pierce Braun</v>
      </c>
      <c r="B132" s="7">
        <f>ALL!$B48</f>
        <v>0</v>
      </c>
      <c r="C132" s="9">
        <f>ALL!$C48</f>
        <v>83</v>
      </c>
      <c r="D132" s="9">
        <f>ALL!$D48</f>
        <v>82</v>
      </c>
      <c r="E132" s="9">
        <f>ALL!$F48</f>
        <v>72</v>
      </c>
      <c r="F132" s="9">
        <f>ALL!$G48</f>
        <v>237</v>
      </c>
      <c r="G132" s="9">
        <f t="shared" si="1"/>
        <v>123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7" t="str">
        <f>ALL!$A267</f>
        <v>Connor Keene</v>
      </c>
      <c r="B133" s="7">
        <f>ALL!$B267</f>
        <v>0</v>
      </c>
      <c r="C133" s="9">
        <f>ALL!$C267</f>
        <v>79</v>
      </c>
      <c r="D133" s="9">
        <f>ALL!$D267</f>
        <v>79</v>
      </c>
      <c r="E133" s="9">
        <f>ALL!$F267</f>
        <v>80</v>
      </c>
      <c r="F133" s="9">
        <f>ALL!$G267</f>
        <v>238</v>
      </c>
      <c r="G133" s="9">
        <f t="shared" si="1"/>
        <v>132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7" t="str">
        <f>ALL!$A30</f>
        <v>Reed Whitehead</v>
      </c>
      <c r="B134" s="7">
        <f>ALL!$B29</f>
        <v>0</v>
      </c>
      <c r="C134" s="9">
        <f>ALL!$C29</f>
        <v>78</v>
      </c>
      <c r="D134" s="9">
        <f>ALL!$D29</f>
        <v>81</v>
      </c>
      <c r="E134" s="9">
        <f>ALL!$F29</f>
        <v>79</v>
      </c>
      <c r="F134" s="9">
        <f>ALL!$G29</f>
        <v>238</v>
      </c>
      <c r="G134" s="9">
        <f t="shared" si="1"/>
        <v>132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7" t="str">
        <f>ALL!$A28</f>
        <v>Colby Koetting</v>
      </c>
      <c r="B135" s="7">
        <f>ALL!$B27</f>
        <v>0</v>
      </c>
      <c r="C135" s="9">
        <f>ALL!$C27</f>
        <v>80</v>
      </c>
      <c r="D135" s="9">
        <f>ALL!$D27</f>
        <v>76</v>
      </c>
      <c r="E135" s="9">
        <f>ALL!$F27</f>
        <v>83</v>
      </c>
      <c r="F135" s="9">
        <f>ALL!$G27</f>
        <v>239</v>
      </c>
      <c r="G135" s="9">
        <f t="shared" si="1"/>
        <v>134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7" t="str">
        <f>ALL!$A18</f>
        <v>Luke Smith</v>
      </c>
      <c r="B136" s="7">
        <f>ALL!$B18</f>
        <v>0</v>
      </c>
      <c r="C136" s="9">
        <f>ALL!$C18</f>
        <v>79</v>
      </c>
      <c r="D136" s="9">
        <f>ALL!$D18</f>
        <v>79</v>
      </c>
      <c r="E136" s="9">
        <f>ALL!$F18</f>
        <v>81</v>
      </c>
      <c r="F136" s="9">
        <f>ALL!$G18</f>
        <v>239</v>
      </c>
      <c r="G136" s="9">
        <f t="shared" si="1"/>
        <v>134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7" t="str">
        <f>ALL!$A245</f>
        <v>Niklus Blalock</v>
      </c>
      <c r="B137" s="7">
        <f>ALL!$B245</f>
        <v>0</v>
      </c>
      <c r="C137" s="9">
        <f>ALL!$C245</f>
        <v>82</v>
      </c>
      <c r="D137" s="9">
        <f>ALL!$D245</f>
        <v>77</v>
      </c>
      <c r="E137" s="9">
        <f>ALL!$F245</f>
        <v>80</v>
      </c>
      <c r="F137" s="9">
        <f>ALL!$G245</f>
        <v>239</v>
      </c>
      <c r="G137" s="9">
        <f t="shared" si="1"/>
        <v>134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7" t="str">
        <f>ALL!$A80</f>
        <v>Aiden Marlow</v>
      </c>
      <c r="B138" s="7">
        <f>ALL!$B80</f>
        <v>0</v>
      </c>
      <c r="C138" s="9">
        <f>ALL!$C80</f>
        <v>81</v>
      </c>
      <c r="D138" s="9">
        <f>ALL!$D80</f>
        <v>80</v>
      </c>
      <c r="E138" s="9">
        <f>ALL!$F80</f>
        <v>78</v>
      </c>
      <c r="F138" s="9">
        <f>ALL!$G80</f>
        <v>239</v>
      </c>
      <c r="G138" s="9">
        <f t="shared" si="1"/>
        <v>134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7" t="str">
        <f>ALL!$A108</f>
        <v>Carson Tietjen</v>
      </c>
      <c r="B139" s="7">
        <f>ALL!$B108</f>
        <v>0</v>
      </c>
      <c r="C139" s="9">
        <f>ALL!$C108</f>
        <v>84</v>
      </c>
      <c r="D139" s="9">
        <f>ALL!$D108</f>
        <v>79</v>
      </c>
      <c r="E139" s="9">
        <f>ALL!$F108</f>
        <v>76</v>
      </c>
      <c r="F139" s="9">
        <f>ALL!$G108</f>
        <v>239</v>
      </c>
      <c r="G139" s="9">
        <f t="shared" si="1"/>
        <v>134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7" t="str">
        <f>ALL!$A99</f>
        <v>Sam Sewell</v>
      </c>
      <c r="B140" s="7">
        <f>ALL!$B99</f>
        <v>0</v>
      </c>
      <c r="C140" s="9">
        <f>ALL!$C99</f>
        <v>79</v>
      </c>
      <c r="D140" s="9">
        <f>ALL!$D99</f>
        <v>84</v>
      </c>
      <c r="E140" s="9">
        <f>ALL!$F99</f>
        <v>76</v>
      </c>
      <c r="F140" s="9">
        <f>ALL!$G99</f>
        <v>239</v>
      </c>
      <c r="G140" s="9">
        <f t="shared" si="1"/>
        <v>134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7" t="str">
        <f>ALL!$A83</f>
        <v>William Hoyle</v>
      </c>
      <c r="B141" s="7">
        <f>ALL!$B83</f>
        <v>0</v>
      </c>
      <c r="C141" s="9">
        <f>ALL!$C83</f>
        <v>82</v>
      </c>
      <c r="D141" s="9">
        <f>ALL!$D83</f>
        <v>81</v>
      </c>
      <c r="E141" s="9">
        <f>ALL!$F83</f>
        <v>76</v>
      </c>
      <c r="F141" s="9">
        <f>ALL!$G83</f>
        <v>239</v>
      </c>
      <c r="G141" s="9">
        <f t="shared" si="1"/>
        <v>134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7" t="str">
        <f>ALL!$A225</f>
        <v>Crue Baldwin</v>
      </c>
      <c r="B142" s="7">
        <f>ALL!$B225</f>
        <v>0</v>
      </c>
      <c r="C142" s="9">
        <f>ALL!$C225</f>
        <v>77</v>
      </c>
      <c r="D142" s="9">
        <f>ALL!$D225</f>
        <v>79</v>
      </c>
      <c r="E142" s="9">
        <f>ALL!$F225</f>
        <v>84</v>
      </c>
      <c r="F142" s="9">
        <f>ALL!$G225</f>
        <v>240</v>
      </c>
      <c r="G142" s="9">
        <f t="shared" si="1"/>
        <v>141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7" t="str">
        <f>ALL!$A124</f>
        <v>Noah Koster</v>
      </c>
      <c r="B143" s="7">
        <f>ALL!$B124</f>
        <v>0</v>
      </c>
      <c r="C143" s="9">
        <f>ALL!$C124</f>
        <v>78</v>
      </c>
      <c r="D143" s="9">
        <f>ALL!$D124</f>
        <v>82</v>
      </c>
      <c r="E143" s="9">
        <f>ALL!$F124</f>
        <v>80</v>
      </c>
      <c r="F143" s="9">
        <f>ALL!$G124</f>
        <v>240</v>
      </c>
      <c r="G143" s="9">
        <f t="shared" si="1"/>
        <v>141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7" t="str">
        <f>ALL!$A273</f>
        <v>Caden Conrad</v>
      </c>
      <c r="B144" s="7">
        <f>ALL!$B273</f>
        <v>0</v>
      </c>
      <c r="C144" s="9">
        <f>ALL!$C273</f>
        <v>77</v>
      </c>
      <c r="D144" s="9">
        <f>ALL!$D273</f>
        <v>84</v>
      </c>
      <c r="E144" s="9">
        <f>ALL!$F273</f>
        <v>79</v>
      </c>
      <c r="F144" s="9">
        <f>ALL!$G273</f>
        <v>240</v>
      </c>
      <c r="G144" s="9">
        <f t="shared" si="1"/>
        <v>141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7" t="str">
        <f>ALL!$A300</f>
        <v>Mitchell Greenberg</v>
      </c>
      <c r="B145" s="7">
        <f>ALL!$B300</f>
        <v>0</v>
      </c>
      <c r="C145" s="9">
        <f>ALL!$C300</f>
        <v>79</v>
      </c>
      <c r="D145" s="9">
        <f>ALL!$D300</f>
        <v>82</v>
      </c>
      <c r="E145" s="9">
        <f>ALL!$F300</f>
        <v>79</v>
      </c>
      <c r="F145" s="9">
        <f>ALL!$G300</f>
        <v>240</v>
      </c>
      <c r="G145" s="9">
        <f t="shared" si="1"/>
        <v>141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7" t="str">
        <f>ALL!$A4</f>
        <v>Christopher Scott</v>
      </c>
      <c r="B146" s="7">
        <f>ALL!$B4</f>
        <v>0</v>
      </c>
      <c r="C146" s="9">
        <f>ALL!$C4</f>
        <v>80</v>
      </c>
      <c r="D146" s="9">
        <f>ALL!$D4</f>
        <v>82</v>
      </c>
      <c r="E146" s="9">
        <f>ALL!$F4</f>
        <v>78</v>
      </c>
      <c r="F146" s="9">
        <f>ALL!$G4</f>
        <v>240</v>
      </c>
      <c r="G146" s="9">
        <f t="shared" si="1"/>
        <v>141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7" t="str">
        <f>ALL!$A274</f>
        <v>Jerry Montano III</v>
      </c>
      <c r="B147" s="7">
        <f>ALL!$B274</f>
        <v>0</v>
      </c>
      <c r="C147" s="9">
        <f>ALL!$C274</f>
        <v>85</v>
      </c>
      <c r="D147" s="9">
        <f>ALL!$D274</f>
        <v>78</v>
      </c>
      <c r="E147" s="9">
        <f>ALL!$F274</f>
        <v>77</v>
      </c>
      <c r="F147" s="9">
        <f>ALL!$G274</f>
        <v>240</v>
      </c>
      <c r="G147" s="9">
        <f t="shared" si="1"/>
        <v>141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7" t="str">
        <f>ALL!$A210</f>
        <v>Cullen Timms</v>
      </c>
      <c r="B148" s="7">
        <f>ALL!$B210</f>
        <v>0</v>
      </c>
      <c r="C148" s="9">
        <f>ALL!$C210</f>
        <v>78</v>
      </c>
      <c r="D148" s="9">
        <f>ALL!$D210</f>
        <v>85</v>
      </c>
      <c r="E148" s="9">
        <f>ALL!$F210</f>
        <v>77</v>
      </c>
      <c r="F148" s="9">
        <f>ALL!$G210</f>
        <v>240</v>
      </c>
      <c r="G148" s="9">
        <f t="shared" si="1"/>
        <v>141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7" t="str">
        <f>ALL!$A113</f>
        <v>Rex Newsome</v>
      </c>
      <c r="B149" s="7">
        <f>ALL!$B113</f>
        <v>0</v>
      </c>
      <c r="C149" s="9">
        <f>ALL!$C113</f>
        <v>77</v>
      </c>
      <c r="D149" s="9">
        <f>ALL!$D113</f>
        <v>74</v>
      </c>
      <c r="E149" s="9">
        <f>ALL!$F113</f>
        <v>90</v>
      </c>
      <c r="F149" s="9">
        <f>ALL!$G113</f>
        <v>241</v>
      </c>
      <c r="G149" s="9">
        <f t="shared" si="1"/>
        <v>148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7" t="str">
        <f>ALL!$A150</f>
        <v>Brandon Lee</v>
      </c>
      <c r="B150" s="7">
        <f>ALL!$B150</f>
        <v>0</v>
      </c>
      <c r="C150" s="9">
        <f>ALL!$C150</f>
        <v>77</v>
      </c>
      <c r="D150" s="9">
        <f>ALL!$D150</f>
        <v>81</v>
      </c>
      <c r="E150" s="9">
        <f>ALL!$F150</f>
        <v>83</v>
      </c>
      <c r="F150" s="9">
        <f>ALL!$G150</f>
        <v>241</v>
      </c>
      <c r="G150" s="9">
        <f t="shared" si="1"/>
        <v>148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7" t="str">
        <f>ALL!$A101</f>
        <v>Garrett Isenhower</v>
      </c>
      <c r="B151" s="7">
        <f>ALL!$B101</f>
        <v>0</v>
      </c>
      <c r="C151" s="9">
        <f>ALL!$C101</f>
        <v>80</v>
      </c>
      <c r="D151" s="9">
        <f>ALL!$D101</f>
        <v>81</v>
      </c>
      <c r="E151" s="9">
        <f>ALL!$F101</f>
        <v>80</v>
      </c>
      <c r="F151" s="9">
        <f>ALL!$G101</f>
        <v>241</v>
      </c>
      <c r="G151" s="9">
        <f t="shared" si="1"/>
        <v>148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7" t="str">
        <f>ALL!$A275</f>
        <v>Wyatt Provence</v>
      </c>
      <c r="B152" s="7">
        <f>ALL!$B275</f>
        <v>0</v>
      </c>
      <c r="C152" s="9">
        <f>ALL!$C275</f>
        <v>78</v>
      </c>
      <c r="D152" s="9">
        <f>ALL!$D275</f>
        <v>83</v>
      </c>
      <c r="E152" s="9">
        <f>ALL!$F275</f>
        <v>80</v>
      </c>
      <c r="F152" s="9">
        <f>ALL!$G275</f>
        <v>241</v>
      </c>
      <c r="G152" s="9">
        <f t="shared" si="1"/>
        <v>148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7" t="str">
        <f>ALL!$A5</f>
        <v>Matthew Markette</v>
      </c>
      <c r="B153" s="7">
        <f>ALL!$B5</f>
        <v>0</v>
      </c>
      <c r="C153" s="9">
        <f>ALL!$C5</f>
        <v>80</v>
      </c>
      <c r="D153" s="9">
        <f>ALL!$D5</f>
        <v>82</v>
      </c>
      <c r="E153" s="9">
        <f>ALL!$F5</f>
        <v>79</v>
      </c>
      <c r="F153" s="9">
        <f>ALL!$G5</f>
        <v>241</v>
      </c>
      <c r="G153" s="9">
        <f t="shared" si="1"/>
        <v>148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7" t="str">
        <f>ALL!$A40</f>
        <v>Trip Stroube</v>
      </c>
      <c r="B154" s="7">
        <f>ALL!$B40</f>
        <v>0</v>
      </c>
      <c r="C154" s="9">
        <f>ALL!$C40</f>
        <v>79</v>
      </c>
      <c r="D154" s="9">
        <f>ALL!$D40</f>
        <v>84</v>
      </c>
      <c r="E154" s="9">
        <f>ALL!$F40</f>
        <v>78</v>
      </c>
      <c r="F154" s="9">
        <f>ALL!$G40</f>
        <v>241</v>
      </c>
      <c r="G154" s="9">
        <f t="shared" si="1"/>
        <v>148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7" t="str">
        <f>ALL!$A75</f>
        <v>Antonio Gaubatz</v>
      </c>
      <c r="B155" s="7">
        <f>ALL!$B75</f>
        <v>0</v>
      </c>
      <c r="C155" s="9">
        <f>ALL!$C75</f>
        <v>80</v>
      </c>
      <c r="D155" s="9">
        <f>ALL!$D75</f>
        <v>84</v>
      </c>
      <c r="E155" s="9">
        <f>ALL!$F75</f>
        <v>77</v>
      </c>
      <c r="F155" s="9">
        <f>ALL!$G75</f>
        <v>241</v>
      </c>
      <c r="G155" s="9">
        <f t="shared" si="1"/>
        <v>148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7" t="str">
        <f>ALL!$A200</f>
        <v>Jaxon Griffith</v>
      </c>
      <c r="B156" s="7">
        <f>ALL!$B200</f>
        <v>0</v>
      </c>
      <c r="C156" s="9">
        <f>ALL!$C200</f>
        <v>79</v>
      </c>
      <c r="D156" s="9">
        <f>ALL!$D200</f>
        <v>77</v>
      </c>
      <c r="E156" s="9">
        <f>ALL!$F200</f>
        <v>86</v>
      </c>
      <c r="F156" s="9">
        <f>ALL!$G200</f>
        <v>242</v>
      </c>
      <c r="G156" s="9">
        <f t="shared" si="1"/>
        <v>155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7" t="str">
        <f>ALL!$A221</f>
        <v>Tristan Fredrick</v>
      </c>
      <c r="B157" s="7">
        <f>ALL!$B221</f>
        <v>0</v>
      </c>
      <c r="C157" s="9">
        <f>ALL!$C221</f>
        <v>75</v>
      </c>
      <c r="D157" s="9">
        <f>ALL!$D221</f>
        <v>83</v>
      </c>
      <c r="E157" s="9">
        <f>ALL!$F221</f>
        <v>84</v>
      </c>
      <c r="F157" s="9">
        <f>ALL!$G221</f>
        <v>242</v>
      </c>
      <c r="G157" s="9">
        <f t="shared" si="1"/>
        <v>155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7" t="str">
        <f>ALL!$A58</f>
        <v>Brady Ruth</v>
      </c>
      <c r="B158" s="7">
        <f>ALL!$B58</f>
        <v>0</v>
      </c>
      <c r="C158" s="9">
        <f>ALL!$C58</f>
        <v>79</v>
      </c>
      <c r="D158" s="9">
        <f>ALL!$D58</f>
        <v>80</v>
      </c>
      <c r="E158" s="9">
        <f>ALL!$F58</f>
        <v>83</v>
      </c>
      <c r="F158" s="9">
        <f>ALL!$G58</f>
        <v>242</v>
      </c>
      <c r="G158" s="9">
        <f t="shared" si="1"/>
        <v>155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7" t="str">
        <f>ALL!$A51</f>
        <v>Moriah Kunz</v>
      </c>
      <c r="B159" s="7">
        <f>ALL!$B51</f>
        <v>0</v>
      </c>
      <c r="C159" s="9">
        <f>ALL!$C51</f>
        <v>80</v>
      </c>
      <c r="D159" s="9">
        <f>ALL!$D51</f>
        <v>80</v>
      </c>
      <c r="E159" s="9">
        <f>ALL!$F51</f>
        <v>82</v>
      </c>
      <c r="F159" s="9">
        <f>ALL!$G51</f>
        <v>242</v>
      </c>
      <c r="G159" s="9">
        <f t="shared" si="1"/>
        <v>155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7" t="str">
        <f>ALL!$A63</f>
        <v>Whitt Powers</v>
      </c>
      <c r="B160" s="7">
        <f>ALL!$B63</f>
        <v>0</v>
      </c>
      <c r="C160" s="9">
        <f>ALL!$C63</f>
        <v>82</v>
      </c>
      <c r="D160" s="9">
        <f>ALL!$D63</f>
        <v>79</v>
      </c>
      <c r="E160" s="9">
        <f>ALL!$F63</f>
        <v>82</v>
      </c>
      <c r="F160" s="9">
        <f>ALL!$G63</f>
        <v>243</v>
      </c>
      <c r="G160" s="9">
        <f t="shared" si="1"/>
        <v>159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7" t="str">
        <f>ALL!$A118</f>
        <v>Jared Watson</v>
      </c>
      <c r="B161" s="7">
        <f>ALL!$B118</f>
        <v>0</v>
      </c>
      <c r="C161" s="9">
        <f>ALL!$C118</f>
        <v>82</v>
      </c>
      <c r="D161" s="9">
        <f>ALL!$D118</f>
        <v>80</v>
      </c>
      <c r="E161" s="9">
        <f>ALL!$F118</f>
        <v>81</v>
      </c>
      <c r="F161" s="9">
        <f>ALL!$G118</f>
        <v>243</v>
      </c>
      <c r="G161" s="9">
        <f t="shared" si="1"/>
        <v>159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7" t="str">
        <f>ALL!$A304</f>
        <v>Jack Wilson</v>
      </c>
      <c r="B162" s="7">
        <f>ALL!$B304</f>
        <v>0</v>
      </c>
      <c r="C162" s="9">
        <f>ALL!$C304</f>
        <v>83</v>
      </c>
      <c r="D162" s="9">
        <f>ALL!$D304</f>
        <v>82</v>
      </c>
      <c r="E162" s="9">
        <f>ALL!$F304</f>
        <v>78</v>
      </c>
      <c r="F162" s="9">
        <f>ALL!$G304</f>
        <v>243</v>
      </c>
      <c r="G162" s="9">
        <f t="shared" si="1"/>
        <v>159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7" t="str">
        <f>ALL!$A246</f>
        <v>Nick Petrini</v>
      </c>
      <c r="B163" s="7">
        <f>ALL!$B246</f>
        <v>0</v>
      </c>
      <c r="C163" s="9">
        <f>ALL!$C246</f>
        <v>80</v>
      </c>
      <c r="D163" s="9">
        <f>ALL!$D246</f>
        <v>85</v>
      </c>
      <c r="E163" s="9">
        <f>ALL!$F246</f>
        <v>78</v>
      </c>
      <c r="F163" s="9">
        <f>ALL!$G246</f>
        <v>243</v>
      </c>
      <c r="G163" s="9">
        <f t="shared" si="1"/>
        <v>159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7" t="str">
        <f>ALL!$A263</f>
        <v>Jarrett Grinnell</v>
      </c>
      <c r="B164" s="7">
        <f>ALL!$B263</f>
        <v>0</v>
      </c>
      <c r="C164" s="9">
        <f>ALL!$C263</f>
        <v>82</v>
      </c>
      <c r="D164" s="9">
        <f>ALL!$D263</f>
        <v>84</v>
      </c>
      <c r="E164" s="9">
        <f>ALL!$F263</f>
        <v>77</v>
      </c>
      <c r="F164" s="9">
        <f>ALL!$G263</f>
        <v>243</v>
      </c>
      <c r="G164" s="9">
        <f t="shared" si="1"/>
        <v>159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7" t="str">
        <f>ALL!$A306</f>
        <v>Will Patterson</v>
      </c>
      <c r="B165" s="7">
        <f>ALL!$B306</f>
        <v>0</v>
      </c>
      <c r="C165" s="9">
        <f>ALL!$C306</f>
        <v>85</v>
      </c>
      <c r="D165" s="9">
        <f>ALL!$D306</f>
        <v>77</v>
      </c>
      <c r="E165" s="9">
        <f>ALL!$F306</f>
        <v>82</v>
      </c>
      <c r="F165" s="9">
        <f>ALL!$G306</f>
        <v>244</v>
      </c>
      <c r="G165" s="9">
        <f t="shared" si="1"/>
        <v>164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7" t="str">
        <f>ALL!$A29</f>
        <v>Baron Buse</v>
      </c>
      <c r="B166" s="7">
        <f>ALL!$B28</f>
        <v>0</v>
      </c>
      <c r="C166" s="9">
        <f>ALL!$C28</f>
        <v>81</v>
      </c>
      <c r="D166" s="9">
        <f>ALL!$D28</f>
        <v>84</v>
      </c>
      <c r="E166" s="9">
        <f>ALL!$F28</f>
        <v>79</v>
      </c>
      <c r="F166" s="9">
        <f>ALL!$G28</f>
        <v>244</v>
      </c>
      <c r="G166" s="9">
        <f t="shared" si="1"/>
        <v>164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7" t="str">
        <f>ALL!$A276</f>
        <v>Preston Drury</v>
      </c>
      <c r="B167" s="7">
        <f>ALL!$B276</f>
        <v>0</v>
      </c>
      <c r="C167" s="9">
        <f>ALL!$C276</f>
        <v>79</v>
      </c>
      <c r="D167" s="9">
        <f>ALL!$D276</f>
        <v>88</v>
      </c>
      <c r="E167" s="9">
        <f>ALL!$F276</f>
        <v>77</v>
      </c>
      <c r="F167" s="9">
        <f>ALL!$G276</f>
        <v>244</v>
      </c>
      <c r="G167" s="9">
        <f t="shared" si="1"/>
        <v>164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7" t="str">
        <f>ALL!$A131</f>
        <v>Greyson Burch</v>
      </c>
      <c r="B168" s="7">
        <f>ALL!$B131</f>
        <v>0</v>
      </c>
      <c r="C168" s="9">
        <f>ALL!$C131</f>
        <v>81</v>
      </c>
      <c r="D168" s="9">
        <f>ALL!$D131</f>
        <v>83</v>
      </c>
      <c r="E168" s="9">
        <f>ALL!$F131</f>
        <v>81</v>
      </c>
      <c r="F168" s="9">
        <f>ALL!$G131</f>
        <v>245</v>
      </c>
      <c r="G168" s="9">
        <f t="shared" si="1"/>
        <v>167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7" t="str">
        <f>ALL!$A219</f>
        <v>Gavin Simacek</v>
      </c>
      <c r="B169" s="7">
        <f>ALL!$B219</f>
        <v>0</v>
      </c>
      <c r="C169" s="9">
        <f>ALL!$C219</f>
        <v>86</v>
      </c>
      <c r="D169" s="9">
        <f>ALL!$D219</f>
        <v>79</v>
      </c>
      <c r="E169" s="9">
        <f>ALL!$F219</f>
        <v>80</v>
      </c>
      <c r="F169" s="9">
        <f>ALL!$G219</f>
        <v>245</v>
      </c>
      <c r="G169" s="9">
        <f t="shared" si="1"/>
        <v>167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7" t="str">
        <f>ALL!$A105</f>
        <v>Ryan Gunning</v>
      </c>
      <c r="B170" s="7">
        <f>ALL!$B105</f>
        <v>0</v>
      </c>
      <c r="C170" s="9">
        <f>ALL!$C105</f>
        <v>79</v>
      </c>
      <c r="D170" s="9">
        <f>ALL!$D105</f>
        <v>90</v>
      </c>
      <c r="E170" s="9">
        <f>ALL!$F105</f>
        <v>76</v>
      </c>
      <c r="F170" s="9">
        <f>ALL!$G105</f>
        <v>245</v>
      </c>
      <c r="G170" s="9">
        <f t="shared" si="1"/>
        <v>167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7" t="str">
        <f>ALL!$A282</f>
        <v>Ricky Mitchell</v>
      </c>
      <c r="B171" s="7">
        <f>ALL!$B282</f>
        <v>0</v>
      </c>
      <c r="C171" s="9">
        <f>ALL!$C282</f>
        <v>84</v>
      </c>
      <c r="D171" s="9">
        <f>ALL!$D282</f>
        <v>85</v>
      </c>
      <c r="E171" s="9">
        <f>ALL!$F282</f>
        <v>76</v>
      </c>
      <c r="F171" s="9">
        <f>ALL!$G282</f>
        <v>245</v>
      </c>
      <c r="G171" s="9">
        <f t="shared" si="1"/>
        <v>167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7" t="str">
        <f>ALL!$A268</f>
        <v>Patrick Mann</v>
      </c>
      <c r="B172" s="7">
        <f>ALL!$B268</f>
        <v>0</v>
      </c>
      <c r="C172" s="9">
        <f>ALL!$C268</f>
        <v>79</v>
      </c>
      <c r="D172" s="9">
        <f>ALL!$D268</f>
        <v>84</v>
      </c>
      <c r="E172" s="9">
        <f>ALL!$F268</f>
        <v>83</v>
      </c>
      <c r="F172" s="9">
        <f>ALL!$G268</f>
        <v>246</v>
      </c>
      <c r="G172" s="9">
        <f t="shared" si="1"/>
        <v>171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7" t="str">
        <f>ALL!$A96</f>
        <v>Caleb Tibor</v>
      </c>
      <c r="B173" s="7">
        <f>ALL!$B96</f>
        <v>0</v>
      </c>
      <c r="C173" s="9">
        <f>ALL!$C96</f>
        <v>83</v>
      </c>
      <c r="D173" s="9">
        <f>ALL!$D96</f>
        <v>80</v>
      </c>
      <c r="E173" s="9">
        <f>ALL!$F96</f>
        <v>83</v>
      </c>
      <c r="F173" s="9">
        <f>ALL!$G96</f>
        <v>246</v>
      </c>
      <c r="G173" s="9">
        <f t="shared" si="1"/>
        <v>171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7" t="str">
        <f>ALL!$A168</f>
        <v>Brendon Willey</v>
      </c>
      <c r="B174" s="7">
        <f>ALL!$B168</f>
        <v>0</v>
      </c>
      <c r="C174" s="9">
        <f>ALL!$C168</f>
        <v>83</v>
      </c>
      <c r="D174" s="9">
        <f>ALL!$D168</f>
        <v>81</v>
      </c>
      <c r="E174" s="9">
        <f>ALL!$F168</f>
        <v>82</v>
      </c>
      <c r="F174" s="9">
        <f>ALL!$G168</f>
        <v>246</v>
      </c>
      <c r="G174" s="9">
        <f t="shared" si="1"/>
        <v>171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7" t="str">
        <f>ALL!$A140</f>
        <v>Hayden Whittett</v>
      </c>
      <c r="B175" s="7">
        <f>ALL!$B140</f>
        <v>0</v>
      </c>
      <c r="C175" s="9">
        <f>ALL!$C140</f>
        <v>88</v>
      </c>
      <c r="D175" s="9">
        <f>ALL!$D140</f>
        <v>78</v>
      </c>
      <c r="E175" s="9">
        <f>ALL!$F140</f>
        <v>80</v>
      </c>
      <c r="F175" s="9">
        <f>ALL!$G140</f>
        <v>246</v>
      </c>
      <c r="G175" s="9">
        <f t="shared" si="1"/>
        <v>171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7" t="str">
        <f>ALL!$A76</f>
        <v>Brady Weekley</v>
      </c>
      <c r="B176" s="7">
        <f>ALL!$B76</f>
        <v>0</v>
      </c>
      <c r="C176" s="9">
        <f>ALL!$C76</f>
        <v>85</v>
      </c>
      <c r="D176" s="9">
        <f>ALL!$D76</f>
        <v>84</v>
      </c>
      <c r="E176" s="9">
        <f>ALL!$F76</f>
        <v>77</v>
      </c>
      <c r="F176" s="9">
        <f>ALL!$G76</f>
        <v>246</v>
      </c>
      <c r="G176" s="9">
        <f t="shared" si="1"/>
        <v>171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7" t="str">
        <f>ALL!$A249</f>
        <v>Ben Townsend</v>
      </c>
      <c r="B177" s="7">
        <f>ALL!$B249</f>
        <v>0</v>
      </c>
      <c r="C177" s="9">
        <f>ALL!$C249</f>
        <v>80</v>
      </c>
      <c r="D177" s="9">
        <f>ALL!$D249</f>
        <v>80</v>
      </c>
      <c r="E177" s="9">
        <f>ALL!$F249</f>
        <v>87</v>
      </c>
      <c r="F177" s="9">
        <f>ALL!$G249</f>
        <v>247</v>
      </c>
      <c r="G177" s="9">
        <f t="shared" si="1"/>
        <v>176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7" t="str">
        <f>ALL!$A281</f>
        <v>Matt McKenzie</v>
      </c>
      <c r="B178" s="7">
        <f>ALL!$B281</f>
        <v>0</v>
      </c>
      <c r="C178" s="9">
        <f>ALL!$C281</f>
        <v>78</v>
      </c>
      <c r="D178" s="9">
        <f>ALL!$D281</f>
        <v>82</v>
      </c>
      <c r="E178" s="9">
        <f>ALL!$F281</f>
        <v>87</v>
      </c>
      <c r="F178" s="9">
        <f>ALL!$G281</f>
        <v>247</v>
      </c>
      <c r="G178" s="9">
        <f t="shared" si="1"/>
        <v>176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7" t="str">
        <f>ALL!$A102</f>
        <v>Jake Sewell</v>
      </c>
      <c r="B179" s="7">
        <f>ALL!$B102</f>
        <v>0</v>
      </c>
      <c r="C179" s="9">
        <f>ALL!$C102</f>
        <v>80</v>
      </c>
      <c r="D179" s="9">
        <f>ALL!$D102</f>
        <v>85</v>
      </c>
      <c r="E179" s="9">
        <f>ALL!$F102</f>
        <v>82</v>
      </c>
      <c r="F179" s="9">
        <f>ALL!$G102</f>
        <v>247</v>
      </c>
      <c r="G179" s="9">
        <f t="shared" si="1"/>
        <v>176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7" t="str">
        <f>ALL!$A172</f>
        <v>Josh Riney</v>
      </c>
      <c r="B180" s="7">
        <f>ALL!$B172</f>
        <v>0</v>
      </c>
      <c r="C180" s="9">
        <f>ALL!$C172</f>
        <v>87</v>
      </c>
      <c r="D180" s="9">
        <f>ALL!$D172</f>
        <v>79</v>
      </c>
      <c r="E180" s="9">
        <f>ALL!$F172</f>
        <v>81</v>
      </c>
      <c r="F180" s="9">
        <f>ALL!$G172</f>
        <v>247</v>
      </c>
      <c r="G180" s="9">
        <f t="shared" si="1"/>
        <v>176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7" t="str">
        <f>ALL!$A117</f>
        <v>Rasmus Madsen</v>
      </c>
      <c r="B181" s="7">
        <f>ALL!$B117</f>
        <v>0</v>
      </c>
      <c r="C181" s="9">
        <f>ALL!$C117</f>
        <v>79</v>
      </c>
      <c r="D181" s="9">
        <f>ALL!$D117</f>
        <v>83</v>
      </c>
      <c r="E181" s="9">
        <f>ALL!$F117</f>
        <v>86</v>
      </c>
      <c r="F181" s="9">
        <f>ALL!$G117</f>
        <v>248</v>
      </c>
      <c r="G181" s="9">
        <f t="shared" si="1"/>
        <v>180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7" t="str">
        <f>ALL!$A6</f>
        <v>Bryce Womack</v>
      </c>
      <c r="B182" s="7">
        <f>ALL!$B6</f>
        <v>0</v>
      </c>
      <c r="C182" s="9">
        <f>ALL!$C6</f>
        <v>82</v>
      </c>
      <c r="D182" s="9">
        <f>ALL!$D6</f>
        <v>80</v>
      </c>
      <c r="E182" s="9">
        <f>ALL!$F6</f>
        <v>86</v>
      </c>
      <c r="F182" s="9">
        <f>ALL!$G6</f>
        <v>248</v>
      </c>
      <c r="G182" s="9">
        <f t="shared" si="1"/>
        <v>180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7" t="str">
        <f>ALL!$A119</f>
        <v>Jackson Pineiro</v>
      </c>
      <c r="B183" s="7">
        <f>ALL!$B119</f>
        <v>0</v>
      </c>
      <c r="C183" s="9">
        <f>ALL!$C119</f>
        <v>84</v>
      </c>
      <c r="D183" s="9">
        <f>ALL!$D119</f>
        <v>80</v>
      </c>
      <c r="E183" s="9">
        <f>ALL!$F119</f>
        <v>84</v>
      </c>
      <c r="F183" s="9">
        <f>ALL!$G119</f>
        <v>248</v>
      </c>
      <c r="G183" s="9">
        <f t="shared" si="1"/>
        <v>180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7" t="str">
        <f>ALL!$A95</f>
        <v>Tim DeSimone</v>
      </c>
      <c r="B184" s="7">
        <f>ALL!$B95</f>
        <v>0</v>
      </c>
      <c r="C184" s="9">
        <f>ALL!$C95</f>
        <v>81</v>
      </c>
      <c r="D184" s="9">
        <f>ALL!$D95</f>
        <v>83</v>
      </c>
      <c r="E184" s="9">
        <f>ALL!$F95</f>
        <v>84</v>
      </c>
      <c r="F184" s="9">
        <f>ALL!$G95</f>
        <v>248</v>
      </c>
      <c r="G184" s="9">
        <f t="shared" si="1"/>
        <v>180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7" t="str">
        <f>ALL!$A54</f>
        <v>Will Briggs</v>
      </c>
      <c r="B185" s="7">
        <f>ALL!$B54</f>
        <v>0</v>
      </c>
      <c r="C185" s="9">
        <f>ALL!$C54</f>
        <v>82</v>
      </c>
      <c r="D185" s="9">
        <f>ALL!$D54</f>
        <v>83</v>
      </c>
      <c r="E185" s="9">
        <f>ALL!$F54</f>
        <v>83</v>
      </c>
      <c r="F185" s="9">
        <f>ALL!$G54</f>
        <v>248</v>
      </c>
      <c r="G185" s="9">
        <f t="shared" si="1"/>
        <v>180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7" t="str">
        <f>ALL!$A305</f>
        <v>Camden Robertson</v>
      </c>
      <c r="B186" s="7">
        <f>ALL!$B305</f>
        <v>0</v>
      </c>
      <c r="C186" s="9">
        <f>ALL!$C305</f>
        <v>81</v>
      </c>
      <c r="D186" s="9">
        <f>ALL!$D305</f>
        <v>86</v>
      </c>
      <c r="E186" s="9">
        <f>ALL!$F305</f>
        <v>81</v>
      </c>
      <c r="F186" s="9">
        <f>ALL!$G305</f>
        <v>248</v>
      </c>
      <c r="G186" s="9">
        <f t="shared" si="1"/>
        <v>180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7" t="str">
        <f>ALL!$A32</f>
        <v>Justus Christman</v>
      </c>
      <c r="B187" s="7">
        <f>ALL!$B32</f>
        <v>0</v>
      </c>
      <c r="C187" s="9">
        <f>ALL!$C32</f>
        <v>86</v>
      </c>
      <c r="D187" s="9">
        <f>ALL!$D32</f>
        <v>84</v>
      </c>
      <c r="E187" s="9">
        <f>ALL!$F32</f>
        <v>78</v>
      </c>
      <c r="F187" s="9">
        <f>ALL!$G32</f>
        <v>248</v>
      </c>
      <c r="G187" s="9">
        <f t="shared" si="1"/>
        <v>180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7" t="str">
        <f>ALL!$A266</f>
        <v>Santiago Arredondo</v>
      </c>
      <c r="B188" s="7">
        <f>ALL!$B266</f>
        <v>0</v>
      </c>
      <c r="C188" s="9">
        <f>ALL!$C266</f>
        <v>84</v>
      </c>
      <c r="D188" s="9">
        <f>ALL!$D266</f>
        <v>87</v>
      </c>
      <c r="E188" s="9">
        <f>ALL!$F266</f>
        <v>77</v>
      </c>
      <c r="F188" s="9">
        <f>ALL!$G266</f>
        <v>248</v>
      </c>
      <c r="G188" s="9">
        <f t="shared" si="1"/>
        <v>180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7" t="str">
        <f>ALL!$A82</f>
        <v>Ty Tollette</v>
      </c>
      <c r="B189" s="7">
        <f>ALL!$B82</f>
        <v>0</v>
      </c>
      <c r="C189" s="9">
        <f>ALL!$C82</f>
        <v>80</v>
      </c>
      <c r="D189" s="9">
        <f>ALL!$D82</f>
        <v>82</v>
      </c>
      <c r="E189" s="9">
        <f>ALL!$F82</f>
        <v>87</v>
      </c>
      <c r="F189" s="9">
        <f>ALL!$G82</f>
        <v>249</v>
      </c>
      <c r="G189" s="9">
        <f t="shared" si="1"/>
        <v>188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7" t="str">
        <f>ALL!$A243</f>
        <v>Sam Jones</v>
      </c>
      <c r="B190" s="7">
        <f>ALL!$B243</f>
        <v>0</v>
      </c>
      <c r="C190" s="9">
        <f>ALL!$C243</f>
        <v>87</v>
      </c>
      <c r="D190" s="9">
        <f>ALL!$D243</f>
        <v>79</v>
      </c>
      <c r="E190" s="9">
        <f>ALL!$F243</f>
        <v>83</v>
      </c>
      <c r="F190" s="9">
        <f>ALL!$G243</f>
        <v>249</v>
      </c>
      <c r="G190" s="9">
        <f t="shared" si="1"/>
        <v>188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7" t="str">
        <f>ALL!$A212</f>
        <v>Austin McKay</v>
      </c>
      <c r="B191" s="7">
        <f>ALL!$B212</f>
        <v>0</v>
      </c>
      <c r="C191" s="9">
        <f>ALL!$C212</f>
        <v>85</v>
      </c>
      <c r="D191" s="9">
        <f>ALL!$D212</f>
        <v>83</v>
      </c>
      <c r="E191" s="9">
        <f>ALL!$F212</f>
        <v>81</v>
      </c>
      <c r="F191" s="9">
        <f>ALL!$G212</f>
        <v>249</v>
      </c>
      <c r="G191" s="9">
        <f t="shared" si="1"/>
        <v>188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7" t="str">
        <f>ALL!$A120</f>
        <v>Corey Maher</v>
      </c>
      <c r="B192" s="7">
        <f>ALL!$B120</f>
        <v>0</v>
      </c>
      <c r="C192" s="9">
        <f>ALL!$C120</f>
        <v>87</v>
      </c>
      <c r="D192" s="9">
        <f>ALL!$D120</f>
        <v>81</v>
      </c>
      <c r="E192" s="9">
        <f>ALL!$F120</f>
        <v>81</v>
      </c>
      <c r="F192" s="9">
        <f>ALL!$G120</f>
        <v>249</v>
      </c>
      <c r="G192" s="9">
        <f t="shared" si="1"/>
        <v>188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7" t="str">
        <f>ALL!$A60</f>
        <v>Kole Anderson</v>
      </c>
      <c r="B193" s="7">
        <f>ALL!$B60</f>
        <v>0</v>
      </c>
      <c r="C193" s="9">
        <f>ALL!$C60</f>
        <v>85</v>
      </c>
      <c r="D193" s="9">
        <f>ALL!$D60</f>
        <v>77</v>
      </c>
      <c r="E193" s="9">
        <f>ALL!$F60</f>
        <v>88</v>
      </c>
      <c r="F193" s="9">
        <f>ALL!$G60</f>
        <v>250</v>
      </c>
      <c r="G193" s="9">
        <f t="shared" si="1"/>
        <v>192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7" t="str">
        <f>ALL!$A39</f>
        <v>Braden Trott</v>
      </c>
      <c r="B194" s="7">
        <f>ALL!$B39</f>
        <v>0</v>
      </c>
      <c r="C194" s="9">
        <f>ALL!$C39</f>
        <v>87</v>
      </c>
      <c r="D194" s="9">
        <f>ALL!$D39</f>
        <v>77</v>
      </c>
      <c r="E194" s="9">
        <f>ALL!$F39</f>
        <v>86</v>
      </c>
      <c r="F194" s="9">
        <f>ALL!$G39</f>
        <v>250</v>
      </c>
      <c r="G194" s="9">
        <f t="shared" si="1"/>
        <v>192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7" t="str">
        <f>ALL!$A310</f>
        <v>Eli Asolas</v>
      </c>
      <c r="B195" s="7">
        <f>ALL!$B310</f>
        <v>0</v>
      </c>
      <c r="C195" s="9">
        <f>ALL!$C310</f>
        <v>89</v>
      </c>
      <c r="D195" s="9">
        <f>ALL!$D310</f>
        <v>78</v>
      </c>
      <c r="E195" s="9">
        <f>ALL!$F310</f>
        <v>83</v>
      </c>
      <c r="F195" s="9">
        <f>ALL!$G310</f>
        <v>250</v>
      </c>
      <c r="G195" s="9">
        <f t="shared" si="1"/>
        <v>192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7" t="str">
        <f>ALL!$A311</f>
        <v>Tony Vanegas</v>
      </c>
      <c r="B196" s="7">
        <f>ALL!$B311</f>
        <v>0</v>
      </c>
      <c r="C196" s="9">
        <f>ALL!$C311</f>
        <v>83</v>
      </c>
      <c r="D196" s="9">
        <f>ALL!$D311</f>
        <v>85</v>
      </c>
      <c r="E196" s="9">
        <f>ALL!$F311</f>
        <v>82</v>
      </c>
      <c r="F196" s="9">
        <f>ALL!$G311</f>
        <v>250</v>
      </c>
      <c r="G196" s="9">
        <f t="shared" si="1"/>
        <v>192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7" t="str">
        <f>ALL!$A23</f>
        <v>Trent Thompson</v>
      </c>
      <c r="B197" s="7">
        <f>ALL!$B23</f>
        <v>0</v>
      </c>
      <c r="C197" s="9">
        <f>ALL!$C23</f>
        <v>83</v>
      </c>
      <c r="D197" s="9">
        <f>ALL!$D23</f>
        <v>83</v>
      </c>
      <c r="E197" s="9">
        <f>ALL!$F23</f>
        <v>85</v>
      </c>
      <c r="F197" s="9">
        <f>ALL!$G23</f>
        <v>251</v>
      </c>
      <c r="G197" s="9">
        <f t="shared" si="1"/>
        <v>196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7" t="str">
        <f>ALL!$A171</f>
        <v>Ryan Doyle</v>
      </c>
      <c r="B198" s="7">
        <f>ALL!$B171</f>
        <v>0</v>
      </c>
      <c r="C198" s="9">
        <f>ALL!$C171</f>
        <v>84</v>
      </c>
      <c r="D198" s="9">
        <f>ALL!$D171</f>
        <v>83</v>
      </c>
      <c r="E198" s="9">
        <f>ALL!$F171</f>
        <v>84</v>
      </c>
      <c r="F198" s="9">
        <f>ALL!$G171</f>
        <v>251</v>
      </c>
      <c r="G198" s="9">
        <f t="shared" si="1"/>
        <v>196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7" t="str">
        <f>ALL!$A59</f>
        <v>Gage Gallo</v>
      </c>
      <c r="B199" s="7">
        <f>ALL!$B59</f>
        <v>0</v>
      </c>
      <c r="C199" s="9">
        <f>ALL!$C59</f>
        <v>84</v>
      </c>
      <c r="D199" s="9">
        <f>ALL!$D59</f>
        <v>84</v>
      </c>
      <c r="E199" s="9">
        <f>ALL!$F59</f>
        <v>84</v>
      </c>
      <c r="F199" s="9">
        <f>ALL!$G59</f>
        <v>252</v>
      </c>
      <c r="G199" s="9">
        <f t="shared" si="1"/>
        <v>198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7" t="str">
        <f>ALL!$A107</f>
        <v>Grant Kelley</v>
      </c>
      <c r="B200" s="7">
        <f>ALL!$B107</f>
        <v>0</v>
      </c>
      <c r="C200" s="9">
        <f>ALL!$C107</f>
        <v>82</v>
      </c>
      <c r="D200" s="9">
        <f>ALL!$D107</f>
        <v>88</v>
      </c>
      <c r="E200" s="9">
        <f>ALL!$F107</f>
        <v>82</v>
      </c>
      <c r="F200" s="9">
        <f>ALL!$G107</f>
        <v>252</v>
      </c>
      <c r="G200" s="9">
        <f t="shared" si="1"/>
        <v>198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7" t="str">
        <f>ALL!$A22</f>
        <v>Ian Phillips</v>
      </c>
      <c r="B201" s="7">
        <f>ALL!$B22</f>
        <v>0</v>
      </c>
      <c r="C201" s="9">
        <f>ALL!$C22</f>
        <v>88</v>
      </c>
      <c r="D201" s="9">
        <f>ALL!$D22</f>
        <v>83</v>
      </c>
      <c r="E201" s="9">
        <f>ALL!$F22</f>
        <v>81</v>
      </c>
      <c r="F201" s="9">
        <f>ALL!$G22</f>
        <v>252</v>
      </c>
      <c r="G201" s="9">
        <f t="shared" si="1"/>
        <v>198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7" t="str">
        <f>ALL!$A11</f>
        <v>Cooper Howington</v>
      </c>
      <c r="B202" s="7">
        <f>ALL!$B11</f>
        <v>0</v>
      </c>
      <c r="C202" s="9">
        <f>ALL!$C11</f>
        <v>92</v>
      </c>
      <c r="D202" s="9">
        <f>ALL!$D11</f>
        <v>81</v>
      </c>
      <c r="E202" s="9">
        <f>ALL!$F11</f>
        <v>79</v>
      </c>
      <c r="F202" s="9">
        <f>ALL!$G11</f>
        <v>252</v>
      </c>
      <c r="G202" s="9">
        <f t="shared" si="1"/>
        <v>198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7" t="str">
        <f>ALL!$A142</f>
        <v>Graham Garrison</v>
      </c>
      <c r="B203" s="7">
        <f>ALL!$B142</f>
        <v>0</v>
      </c>
      <c r="C203" s="9">
        <f>ALL!$C142</f>
        <v>83</v>
      </c>
      <c r="D203" s="9">
        <f>ALL!$D142</f>
        <v>91</v>
      </c>
      <c r="E203" s="9">
        <f>ALL!$F142</f>
        <v>78</v>
      </c>
      <c r="F203" s="9">
        <f>ALL!$G142</f>
        <v>252</v>
      </c>
      <c r="G203" s="9">
        <f t="shared" si="1"/>
        <v>198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7" t="str">
        <f>ALL!$A201</f>
        <v>Sammy Henson</v>
      </c>
      <c r="B204" s="7">
        <f>ALL!$B201</f>
        <v>0</v>
      </c>
      <c r="C204" s="9">
        <f>ALL!$C201</f>
        <v>86</v>
      </c>
      <c r="D204" s="9">
        <f>ALL!$D201</f>
        <v>82</v>
      </c>
      <c r="E204" s="9">
        <f>ALL!$F201</f>
        <v>86</v>
      </c>
      <c r="F204" s="9">
        <f>ALL!$G201</f>
        <v>254</v>
      </c>
      <c r="G204" s="9">
        <f t="shared" si="1"/>
        <v>203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7" t="str">
        <f>ALL!$A222</f>
        <v>Liam Black</v>
      </c>
      <c r="B205" s="7">
        <f>ALL!$B222</f>
        <v>0</v>
      </c>
      <c r="C205" s="9">
        <f>ALL!$C222</f>
        <v>79</v>
      </c>
      <c r="D205" s="9">
        <f>ALL!$D222</f>
        <v>82</v>
      </c>
      <c r="E205" s="9">
        <f>ALL!$F222</f>
        <v>94</v>
      </c>
      <c r="F205" s="9">
        <f>ALL!$G222</f>
        <v>255</v>
      </c>
      <c r="G205" s="9">
        <f t="shared" si="1"/>
        <v>204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7" t="str">
        <f>ALL!$A174</f>
        <v>Will Rigby</v>
      </c>
      <c r="B206" s="7">
        <f>ALL!$B174</f>
        <v>0</v>
      </c>
      <c r="C206" s="9">
        <f>ALL!$C174</f>
        <v>82</v>
      </c>
      <c r="D206" s="9">
        <f>ALL!$D174</f>
        <v>84</v>
      </c>
      <c r="E206" s="9">
        <f>ALL!$F174</f>
        <v>89</v>
      </c>
      <c r="F206" s="9">
        <f>ALL!$G174</f>
        <v>255</v>
      </c>
      <c r="G206" s="9">
        <f t="shared" si="1"/>
        <v>204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7" t="str">
        <f>ALL!$A136</f>
        <v>Nicholas Martin</v>
      </c>
      <c r="B207" s="7">
        <f>ALL!$B136</f>
        <v>0</v>
      </c>
      <c r="C207" s="9">
        <f>ALL!$C136</f>
        <v>85</v>
      </c>
      <c r="D207" s="9">
        <f>ALL!$D136</f>
        <v>84</v>
      </c>
      <c r="E207" s="9">
        <f>ALL!$F136</f>
        <v>86</v>
      </c>
      <c r="F207" s="9">
        <f>ALL!$G136</f>
        <v>255</v>
      </c>
      <c r="G207" s="9">
        <f t="shared" si="1"/>
        <v>204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7" t="str">
        <f>ALL!$A244</f>
        <v>Hayden Smith</v>
      </c>
      <c r="B208" s="7">
        <f>ALL!$B244</f>
        <v>0</v>
      </c>
      <c r="C208" s="9">
        <f>ALL!$C244</f>
        <v>81</v>
      </c>
      <c r="D208" s="9">
        <f>ALL!$D244</f>
        <v>88</v>
      </c>
      <c r="E208" s="9">
        <f>ALL!$F244</f>
        <v>86</v>
      </c>
      <c r="F208" s="9">
        <f>ALL!$G244</f>
        <v>255</v>
      </c>
      <c r="G208" s="9">
        <f t="shared" si="1"/>
        <v>204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7" t="str">
        <f>ALL!$A34</f>
        <v>Zane Griggs</v>
      </c>
      <c r="B209" s="7">
        <f>ALL!$B34</f>
        <v>0</v>
      </c>
      <c r="C209" s="9">
        <f>ALL!$C34</f>
        <v>88</v>
      </c>
      <c r="D209" s="9">
        <f>ALL!$D34</f>
        <v>82</v>
      </c>
      <c r="E209" s="9">
        <f>ALL!$F34</f>
        <v>85</v>
      </c>
      <c r="F209" s="9">
        <f>ALL!$G34</f>
        <v>255</v>
      </c>
      <c r="G209" s="9">
        <f t="shared" si="1"/>
        <v>204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7" t="str">
        <f>ALL!$A224</f>
        <v>Cameron Shayman</v>
      </c>
      <c r="B210" s="7">
        <f>ALL!$B224</f>
        <v>0</v>
      </c>
      <c r="C210" s="9">
        <f>ALL!$C224</f>
        <v>83</v>
      </c>
      <c r="D210" s="9">
        <f>ALL!$D224</f>
        <v>88</v>
      </c>
      <c r="E210" s="9">
        <f>ALL!$F224</f>
        <v>84</v>
      </c>
      <c r="F210" s="9">
        <f>ALL!$G224</f>
        <v>255</v>
      </c>
      <c r="G210" s="9">
        <f t="shared" si="1"/>
        <v>204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7" t="str">
        <f>ALL!$A12</f>
        <v>Davis Duncan</v>
      </c>
      <c r="B211" s="7">
        <f>ALL!$B12</f>
        <v>0</v>
      </c>
      <c r="C211" s="9">
        <f>ALL!$C12</f>
        <v>87</v>
      </c>
      <c r="D211" s="9">
        <f>ALL!$D12</f>
        <v>85</v>
      </c>
      <c r="E211" s="9">
        <f>ALL!$F12</f>
        <v>83</v>
      </c>
      <c r="F211" s="9">
        <f>ALL!$G12</f>
        <v>255</v>
      </c>
      <c r="G211" s="9">
        <f t="shared" si="1"/>
        <v>204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7" t="str">
        <f>ALL!$A286</f>
        <v>Max Vela</v>
      </c>
      <c r="B212" s="7">
        <f>ALL!$B286</f>
        <v>0</v>
      </c>
      <c r="C212" s="9">
        <f>ALL!$C286</f>
        <v>85</v>
      </c>
      <c r="D212" s="9">
        <f>ALL!$D286</f>
        <v>81</v>
      </c>
      <c r="E212" s="9">
        <f>ALL!$F286</f>
        <v>91</v>
      </c>
      <c r="F212" s="9">
        <f>ALL!$G286</f>
        <v>257</v>
      </c>
      <c r="G212" s="9">
        <f t="shared" si="1"/>
        <v>211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7" t="str">
        <f>ALL!$A214</f>
        <v>Cooper Waddell</v>
      </c>
      <c r="B213" s="7">
        <f>ALL!$B214</f>
        <v>0</v>
      </c>
      <c r="C213" s="9">
        <f>ALL!$C214</f>
        <v>85</v>
      </c>
      <c r="D213" s="9">
        <f>ALL!$D214</f>
        <v>84</v>
      </c>
      <c r="E213" s="9">
        <f>ALL!$F214</f>
        <v>88</v>
      </c>
      <c r="F213" s="9">
        <f>ALL!$G214</f>
        <v>257</v>
      </c>
      <c r="G213" s="9">
        <f t="shared" si="1"/>
        <v>211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7" t="str">
        <f>ALL!$A257</f>
        <v>Chase Mayfield</v>
      </c>
      <c r="B214" s="7">
        <f>ALL!$B257</f>
        <v>0</v>
      </c>
      <c r="C214" s="9">
        <f>ALL!$C257</f>
        <v>87</v>
      </c>
      <c r="D214" s="9">
        <f>ALL!$D257</f>
        <v>85</v>
      </c>
      <c r="E214" s="9">
        <f>ALL!$F257</f>
        <v>86</v>
      </c>
      <c r="F214" s="9">
        <f>ALL!$G257</f>
        <v>258</v>
      </c>
      <c r="G214" s="9">
        <f t="shared" si="1"/>
        <v>213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7" t="str">
        <f>ALL!$A135</f>
        <v>Matthew Gartner</v>
      </c>
      <c r="B215" s="7">
        <f>ALL!$B135</f>
        <v>0</v>
      </c>
      <c r="C215" s="9">
        <f>ALL!$C135</f>
        <v>90</v>
      </c>
      <c r="D215" s="9">
        <f>ALL!$D135</f>
        <v>88</v>
      </c>
      <c r="E215" s="9">
        <f>ALL!$F135</f>
        <v>80</v>
      </c>
      <c r="F215" s="9">
        <f>ALL!$G135</f>
        <v>258</v>
      </c>
      <c r="G215" s="9">
        <f t="shared" si="1"/>
        <v>213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7" t="str">
        <f>ALL!$A312</f>
        <v>Trevor Lizak</v>
      </c>
      <c r="B216" s="7">
        <f>ALL!$B312</f>
        <v>0</v>
      </c>
      <c r="C216" s="9">
        <f>ALL!$C312</f>
        <v>84</v>
      </c>
      <c r="D216" s="9">
        <f>ALL!$D312</f>
        <v>81</v>
      </c>
      <c r="E216" s="9">
        <f>ALL!$F312</f>
        <v>94</v>
      </c>
      <c r="F216" s="9">
        <f>ALL!$G312</f>
        <v>259</v>
      </c>
      <c r="G216" s="9">
        <f t="shared" si="1"/>
        <v>215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7" t="str">
        <f>ALL!$A238</f>
        <v>Hank Germany</v>
      </c>
      <c r="B217" s="7">
        <f>ALL!$B238</f>
        <v>0</v>
      </c>
      <c r="C217" s="9">
        <f>ALL!$C238</f>
        <v>84</v>
      </c>
      <c r="D217" s="9">
        <f>ALL!$D238</f>
        <v>85</v>
      </c>
      <c r="E217" s="9">
        <f>ALL!$F238</f>
        <v>90</v>
      </c>
      <c r="F217" s="9">
        <f>ALL!$G238</f>
        <v>259</v>
      </c>
      <c r="G217" s="9">
        <f t="shared" si="1"/>
        <v>215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7" t="str">
        <f>ALL!$A84</f>
        <v>Chris Nuels</v>
      </c>
      <c r="B218" s="7">
        <f>ALL!$B84</f>
        <v>0</v>
      </c>
      <c r="C218" s="9">
        <f>ALL!$C84</f>
        <v>82</v>
      </c>
      <c r="D218" s="9">
        <f>ALL!$D84</f>
        <v>88</v>
      </c>
      <c r="E218" s="9">
        <f>ALL!$F84</f>
        <v>89</v>
      </c>
      <c r="F218" s="9">
        <f>ALL!$G84</f>
        <v>259</v>
      </c>
      <c r="G218" s="9">
        <f t="shared" si="1"/>
        <v>215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7" t="str">
        <f>ALL!$A226</f>
        <v>Dylan Gross</v>
      </c>
      <c r="B219" s="7">
        <f>ALL!$B226</f>
        <v>0</v>
      </c>
      <c r="C219" s="9">
        <f>ALL!$C226</f>
        <v>81</v>
      </c>
      <c r="D219" s="9">
        <f>ALL!$D226</f>
        <v>92</v>
      </c>
      <c r="E219" s="9">
        <f>ALL!$F226</f>
        <v>86</v>
      </c>
      <c r="F219" s="9">
        <f>ALL!$G226</f>
        <v>259</v>
      </c>
      <c r="G219" s="9">
        <f t="shared" si="1"/>
        <v>215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7" t="str">
        <f>ALL!$A186</f>
        <v>Blake Fitzhugh</v>
      </c>
      <c r="B220" s="7">
        <f>ALL!$B186</f>
        <v>0</v>
      </c>
      <c r="C220" s="9">
        <f>ALL!$C186</f>
        <v>89</v>
      </c>
      <c r="D220" s="9">
        <f>ALL!$D186</f>
        <v>87</v>
      </c>
      <c r="E220" s="9">
        <f>ALL!$F186</f>
        <v>83</v>
      </c>
      <c r="F220" s="9">
        <f>ALL!$G186</f>
        <v>259</v>
      </c>
      <c r="G220" s="9">
        <f t="shared" si="1"/>
        <v>215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7" t="str">
        <f>ALL!$A87</f>
        <v>Noah Justice</v>
      </c>
      <c r="B221" s="7">
        <f>ALL!$B87</f>
        <v>0</v>
      </c>
      <c r="C221" s="9">
        <f>ALL!$C87</f>
        <v>87</v>
      </c>
      <c r="D221" s="9">
        <f>ALL!$D87</f>
        <v>85</v>
      </c>
      <c r="E221" s="9">
        <f>ALL!$F87</f>
        <v>88</v>
      </c>
      <c r="F221" s="9">
        <f>ALL!$G87</f>
        <v>260</v>
      </c>
      <c r="G221" s="9">
        <f t="shared" si="1"/>
        <v>220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7" t="str">
        <f>ALL!$A33</f>
        <v>Blake Kelly</v>
      </c>
      <c r="B222" s="7">
        <f>ALL!$B33</f>
        <v>0</v>
      </c>
      <c r="C222" s="9">
        <f>ALL!$C33</f>
        <v>86</v>
      </c>
      <c r="D222" s="9">
        <f>ALL!$D33</f>
        <v>87</v>
      </c>
      <c r="E222" s="9">
        <f>ALL!$F33</f>
        <v>87</v>
      </c>
      <c r="F222" s="9">
        <f>ALL!$G33</f>
        <v>260</v>
      </c>
      <c r="G222" s="9">
        <f t="shared" si="1"/>
        <v>220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7" t="str">
        <f>ALL!$A35</f>
        <v>Nathan Rosser</v>
      </c>
      <c r="B223" s="7">
        <f>ALL!$B35</f>
        <v>0</v>
      </c>
      <c r="C223" s="9">
        <f>ALL!$C35</f>
        <v>87</v>
      </c>
      <c r="D223" s="9">
        <f>ALL!$D35</f>
        <v>86</v>
      </c>
      <c r="E223" s="9">
        <f>ALL!$F35</f>
        <v>87</v>
      </c>
      <c r="F223" s="9">
        <f>ALL!$G35</f>
        <v>260</v>
      </c>
      <c r="G223" s="9">
        <f t="shared" si="1"/>
        <v>220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7" t="str">
        <f>ALL!$A77</f>
        <v>Logan Winningham</v>
      </c>
      <c r="B224" s="7">
        <f>ALL!$B77</f>
        <v>0</v>
      </c>
      <c r="C224" s="9">
        <f>ALL!$C77</f>
        <v>87</v>
      </c>
      <c r="D224" s="9">
        <f>ALL!$D77</f>
        <v>88</v>
      </c>
      <c r="E224" s="9">
        <f>ALL!$F77</f>
        <v>85</v>
      </c>
      <c r="F224" s="9">
        <f>ALL!$G77</f>
        <v>260</v>
      </c>
      <c r="G224" s="9">
        <f t="shared" si="1"/>
        <v>220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7" t="str">
        <f>ALL!$A94</f>
        <v>Grant Tomlinson</v>
      </c>
      <c r="B225" s="7">
        <f>ALL!$B94</f>
        <v>0</v>
      </c>
      <c r="C225" s="9">
        <f>ALL!$C94</f>
        <v>89</v>
      </c>
      <c r="D225" s="9">
        <f>ALL!$D94</f>
        <v>83</v>
      </c>
      <c r="E225" s="9">
        <f>ALL!$F94</f>
        <v>89</v>
      </c>
      <c r="F225" s="9">
        <f>ALL!$G94</f>
        <v>261</v>
      </c>
      <c r="G225" s="9">
        <f t="shared" si="1"/>
        <v>224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7" t="str">
        <f>ALL!$A66</f>
        <v>Quinn Haynes</v>
      </c>
      <c r="B226" s="7">
        <f>ALL!$B66</f>
        <v>0</v>
      </c>
      <c r="C226" s="9">
        <f>ALL!$C66</f>
        <v>86</v>
      </c>
      <c r="D226" s="9">
        <f>ALL!$D66</f>
        <v>88</v>
      </c>
      <c r="E226" s="9">
        <f>ALL!$F66</f>
        <v>87</v>
      </c>
      <c r="F226" s="9">
        <f>ALL!$G66</f>
        <v>261</v>
      </c>
      <c r="G226" s="9">
        <f t="shared" si="1"/>
        <v>224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7" t="str">
        <f>ALL!$A202</f>
        <v>Ian Bostwick</v>
      </c>
      <c r="B227" s="7">
        <f>ALL!$B202</f>
        <v>0</v>
      </c>
      <c r="C227" s="9">
        <f>ALL!$C202</f>
        <v>90</v>
      </c>
      <c r="D227" s="9">
        <f>ALL!$D202</f>
        <v>87</v>
      </c>
      <c r="E227" s="9">
        <f>ALL!$F202</f>
        <v>84</v>
      </c>
      <c r="F227" s="9">
        <f>ALL!$G202</f>
        <v>261</v>
      </c>
      <c r="G227" s="9">
        <f t="shared" si="1"/>
        <v>224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7" t="str">
        <f>ALL!$A216</f>
        <v>Hudson McReynolds</v>
      </c>
      <c r="B228" s="7">
        <f>ALL!$B216</f>
        <v>0</v>
      </c>
      <c r="C228" s="9">
        <f>ALL!$C216</f>
        <v>83</v>
      </c>
      <c r="D228" s="9">
        <f>ALL!$D216</f>
        <v>90</v>
      </c>
      <c r="E228" s="9">
        <f>ALL!$F216</f>
        <v>89</v>
      </c>
      <c r="F228" s="9">
        <f>ALL!$G216</f>
        <v>262</v>
      </c>
      <c r="G228" s="9">
        <f t="shared" si="1"/>
        <v>227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7" t="str">
        <f>ALL!$A240</f>
        <v>Luke Walker</v>
      </c>
      <c r="B229" s="7">
        <f>ALL!$B240</f>
        <v>0</v>
      </c>
      <c r="C229" s="9">
        <f>ALL!$C240</f>
        <v>88</v>
      </c>
      <c r="D229" s="9">
        <f>ALL!$D240</f>
        <v>85</v>
      </c>
      <c r="E229" s="9">
        <f>ALL!$F240</f>
        <v>89</v>
      </c>
      <c r="F229" s="9">
        <f>ALL!$G240</f>
        <v>262</v>
      </c>
      <c r="G229" s="9">
        <f t="shared" si="1"/>
        <v>227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7" t="str">
        <f>ALL!$A65</f>
        <v>Cutter Ehmann</v>
      </c>
      <c r="B230" s="7">
        <f>ALL!$B65</f>
        <v>0</v>
      </c>
      <c r="C230" s="9">
        <f>ALL!$C57</f>
        <v>72</v>
      </c>
      <c r="D230" s="9">
        <f>ALL!$D65</f>
        <v>90</v>
      </c>
      <c r="E230" s="9">
        <f>ALL!$F65</f>
        <v>86</v>
      </c>
      <c r="F230" s="9">
        <f>ALL!$G65</f>
        <v>262</v>
      </c>
      <c r="G230" s="9">
        <f t="shared" si="1"/>
        <v>227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7" t="str">
        <f>ALL!$A21</f>
        <v>Brax Hightower</v>
      </c>
      <c r="B231" s="7">
        <f>ALL!$B21</f>
        <v>0</v>
      </c>
      <c r="C231" s="9">
        <f>ALL!$C21</f>
        <v>86</v>
      </c>
      <c r="D231" s="9">
        <f>ALL!$D21</f>
        <v>89</v>
      </c>
      <c r="E231" s="9">
        <f>ALL!$F21</f>
        <v>89</v>
      </c>
      <c r="F231" s="9">
        <f>ALL!$G21</f>
        <v>264</v>
      </c>
      <c r="G231" s="9">
        <f t="shared" si="1"/>
        <v>230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7" t="str">
        <f>ALL!$A138</f>
        <v>Seth Petry</v>
      </c>
      <c r="B232" s="7">
        <f>ALL!$B138</f>
        <v>0</v>
      </c>
      <c r="C232" s="9">
        <f>ALL!$C138</f>
        <v>93</v>
      </c>
      <c r="D232" s="9">
        <f>ALL!$D138</f>
        <v>85</v>
      </c>
      <c r="E232" s="9">
        <f>ALL!$F138</f>
        <v>86</v>
      </c>
      <c r="F232" s="9">
        <f>ALL!$G138</f>
        <v>264</v>
      </c>
      <c r="G232" s="9">
        <f t="shared" si="1"/>
        <v>230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7" t="str">
        <f>ALL!$A256</f>
        <v>Landon Floyd</v>
      </c>
      <c r="B233" s="7">
        <f>ALL!$B256</f>
        <v>0</v>
      </c>
      <c r="C233" s="9">
        <f>ALL!$C256</f>
        <v>85</v>
      </c>
      <c r="D233" s="9">
        <f>ALL!$D256</f>
        <v>89</v>
      </c>
      <c r="E233" s="9">
        <f>ALL!$F256</f>
        <v>91</v>
      </c>
      <c r="F233" s="9">
        <f>ALL!$G256</f>
        <v>265</v>
      </c>
      <c r="G233" s="9">
        <f t="shared" si="1"/>
        <v>232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7" t="str">
        <f>ALL!$A227</f>
        <v>Will Wilson</v>
      </c>
      <c r="B234" s="7">
        <f>ALL!$B227</f>
        <v>0</v>
      </c>
      <c r="C234" s="9">
        <f>ALL!$C227</f>
        <v>95</v>
      </c>
      <c r="D234" s="9">
        <f>ALL!$D227</f>
        <v>83</v>
      </c>
      <c r="E234" s="9">
        <f>ALL!$F227</f>
        <v>87</v>
      </c>
      <c r="F234" s="9">
        <f>ALL!$G227</f>
        <v>265</v>
      </c>
      <c r="G234" s="9">
        <f t="shared" si="1"/>
        <v>232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7" t="str">
        <f>ALL!$A251</f>
        <v>Judd Jenkins</v>
      </c>
      <c r="B235" s="7">
        <f>ALL!$B251</f>
        <v>0</v>
      </c>
      <c r="C235" s="9">
        <f>ALL!$C251</f>
        <v>93</v>
      </c>
      <c r="D235" s="9">
        <f>ALL!$D251</f>
        <v>85</v>
      </c>
      <c r="E235" s="9">
        <f>ALL!$F251</f>
        <v>87</v>
      </c>
      <c r="F235" s="9">
        <f>ALL!$G251</f>
        <v>265</v>
      </c>
      <c r="G235" s="9">
        <f t="shared" si="1"/>
        <v>232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7" t="str">
        <f>ALL!$A64</f>
        <v>Eli Schmuker</v>
      </c>
      <c r="B236" s="7">
        <f>ALL!$B64</f>
        <v>0</v>
      </c>
      <c r="C236" s="9">
        <f>ALL!$C64</f>
        <v>84</v>
      </c>
      <c r="D236" s="9">
        <f>ALL!$D64</f>
        <v>93</v>
      </c>
      <c r="E236" s="9">
        <f>ALL!$F64</f>
        <v>89</v>
      </c>
      <c r="F236" s="9">
        <f>ALL!$G64</f>
        <v>266</v>
      </c>
      <c r="G236" s="9">
        <f t="shared" si="1"/>
        <v>235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7" t="str">
        <f>ALL!$A215</f>
        <v>Isaac Richins</v>
      </c>
      <c r="B237" s="7">
        <f>ALL!$B215</f>
        <v>0</v>
      </c>
      <c r="C237" s="9">
        <f>ALL!$C215</f>
        <v>91</v>
      </c>
      <c r="D237" s="9">
        <f>ALL!$D215</f>
        <v>92</v>
      </c>
      <c r="E237" s="9">
        <f>ALL!$F215</f>
        <v>83</v>
      </c>
      <c r="F237" s="9">
        <f>ALL!$G215</f>
        <v>266</v>
      </c>
      <c r="G237" s="9">
        <f t="shared" si="1"/>
        <v>235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7" t="str">
        <f>ALL!$A173</f>
        <v>Jack Feddersen</v>
      </c>
      <c r="B238" s="7">
        <f>ALL!$B173</f>
        <v>0</v>
      </c>
      <c r="C238" s="9">
        <f>ALL!$C173</f>
        <v>85</v>
      </c>
      <c r="D238" s="9">
        <f>ALL!$D173</f>
        <v>99</v>
      </c>
      <c r="E238" s="9">
        <f>ALL!$F173</f>
        <v>82</v>
      </c>
      <c r="F238" s="9">
        <f>ALL!$G173</f>
        <v>266</v>
      </c>
      <c r="G238" s="9">
        <f t="shared" si="1"/>
        <v>235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7" t="str">
        <f>ALL!$A41</f>
        <v>Alex Henderson</v>
      </c>
      <c r="B239" s="7">
        <f>ALL!$B41</f>
        <v>0</v>
      </c>
      <c r="C239" s="9">
        <f>ALL!$C41</f>
        <v>88</v>
      </c>
      <c r="D239" s="9">
        <f>ALL!$D41</f>
        <v>84</v>
      </c>
      <c r="E239" s="9">
        <f>ALL!$F41</f>
        <v>96</v>
      </c>
      <c r="F239" s="9">
        <f>ALL!$G41</f>
        <v>268</v>
      </c>
      <c r="G239" s="9">
        <f t="shared" si="1"/>
        <v>238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7" t="str">
        <f>ALL!$A203</f>
        <v>Wil Stafford</v>
      </c>
      <c r="B240" s="7">
        <f>ALL!$B203</f>
        <v>0</v>
      </c>
      <c r="C240" s="9">
        <f>ALL!$C203</f>
        <v>90</v>
      </c>
      <c r="D240" s="9">
        <f>ALL!$D203</f>
        <v>92</v>
      </c>
      <c r="E240" s="9">
        <f>ALL!$F203</f>
        <v>86</v>
      </c>
      <c r="F240" s="9">
        <f>ALL!$G203</f>
        <v>268</v>
      </c>
      <c r="G240" s="9">
        <f t="shared" si="1"/>
        <v>238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7" t="str">
        <f>ALL!$A137</f>
        <v>Robert Frost</v>
      </c>
      <c r="B241" s="7">
        <f>ALL!$B137</f>
        <v>0</v>
      </c>
      <c r="C241" s="9">
        <f>ALL!$C137</f>
        <v>90</v>
      </c>
      <c r="D241" s="9">
        <f>ALL!$D137</f>
        <v>93</v>
      </c>
      <c r="E241" s="9">
        <f>ALL!$F137</f>
        <v>87</v>
      </c>
      <c r="F241" s="9">
        <f>ALL!$G137</f>
        <v>270</v>
      </c>
      <c r="G241" s="9">
        <f t="shared" si="1"/>
        <v>240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7" t="str">
        <f>ALL!$A204</f>
        <v>Nick Beck</v>
      </c>
      <c r="B242" s="7">
        <f>ALL!$B204</f>
        <v>0</v>
      </c>
      <c r="C242" s="9">
        <f>ALL!$C204</f>
        <v>95</v>
      </c>
      <c r="D242" s="9">
        <f>ALL!$D204</f>
        <v>89</v>
      </c>
      <c r="E242" s="9">
        <f>ALL!$F204</f>
        <v>86</v>
      </c>
      <c r="F242" s="9">
        <f>ALL!$G204</f>
        <v>270</v>
      </c>
      <c r="G242" s="9">
        <f t="shared" si="1"/>
        <v>240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7" t="str">
        <f>ALL!$A24</f>
        <v>Kooper Holman</v>
      </c>
      <c r="B243" s="7">
        <f>ALL!$B24</f>
        <v>0</v>
      </c>
      <c r="C243" s="9">
        <f>ALL!$C24</f>
        <v>88</v>
      </c>
      <c r="D243" s="9">
        <f>ALL!$D24</f>
        <v>88</v>
      </c>
      <c r="E243" s="9">
        <f>ALL!$F24</f>
        <v>96</v>
      </c>
      <c r="F243" s="9">
        <f>ALL!$G24</f>
        <v>272</v>
      </c>
      <c r="G243" s="9">
        <f t="shared" si="1"/>
        <v>242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7" t="str">
        <f>ALL!$A287</f>
        <v>Mark Goldenetz</v>
      </c>
      <c r="B244" s="7">
        <f>ALL!$B287</f>
        <v>0</v>
      </c>
      <c r="C244" s="9">
        <f>ALL!$C287</f>
        <v>93</v>
      </c>
      <c r="D244" s="9">
        <f>ALL!$D287</f>
        <v>96</v>
      </c>
      <c r="E244" s="9">
        <f>ALL!$F287</f>
        <v>85</v>
      </c>
      <c r="F244" s="9">
        <f>ALL!$G287</f>
        <v>274</v>
      </c>
      <c r="G244" s="9">
        <f t="shared" si="1"/>
        <v>243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7" t="str">
        <f>ALL!$A89</f>
        <v>Tristan Davis</v>
      </c>
      <c r="B245" s="7">
        <f>ALL!$B89</f>
        <v>0</v>
      </c>
      <c r="C245" s="9">
        <f>ALL!$C89</f>
        <v>93</v>
      </c>
      <c r="D245" s="9">
        <f>ALL!$D89</f>
        <v>96</v>
      </c>
      <c r="E245" s="9">
        <f>ALL!$F89</f>
        <v>89</v>
      </c>
      <c r="F245" s="9">
        <f>ALL!$G89</f>
        <v>278</v>
      </c>
      <c r="G245" s="9">
        <f t="shared" si="1"/>
        <v>244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7" t="str">
        <f>ALL!$A252</f>
        <v>Aidan Christian</v>
      </c>
      <c r="B246" s="7">
        <f>ALL!$B252</f>
        <v>0</v>
      </c>
      <c r="C246" s="9">
        <f>ALL!$C252</f>
        <v>93</v>
      </c>
      <c r="D246" s="9">
        <f>ALL!$D252</f>
        <v>97</v>
      </c>
      <c r="E246" s="9">
        <f>ALL!$F252</f>
        <v>90</v>
      </c>
      <c r="F246" s="9">
        <f>ALL!$G252</f>
        <v>280</v>
      </c>
      <c r="G246" s="9">
        <f t="shared" si="1"/>
        <v>245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7" t="str">
        <f>ALL!$A228</f>
        <v>Chase Russo</v>
      </c>
      <c r="B247" s="7">
        <f>ALL!$B228</f>
        <v>0</v>
      </c>
      <c r="C247" s="9">
        <f>ALL!$C228</f>
        <v>99</v>
      </c>
      <c r="D247" s="9">
        <f>ALL!$D228</f>
        <v>92</v>
      </c>
      <c r="E247" s="9">
        <f>ALL!$F228</f>
        <v>89</v>
      </c>
      <c r="F247" s="9">
        <f>ALL!$G228</f>
        <v>280</v>
      </c>
      <c r="G247" s="9">
        <f t="shared" si="1"/>
        <v>245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 customHeight="1">
      <c r="A248" s="7" t="str">
        <f>ALL!$A258</f>
        <v>Davis Gillen</v>
      </c>
      <c r="B248" s="7">
        <f>ALL!$B258</f>
        <v>0</v>
      </c>
      <c r="C248" s="9">
        <f>ALL!$C258</f>
        <v>89</v>
      </c>
      <c r="D248" s="9">
        <f>ALL!$D258</f>
        <v>106</v>
      </c>
      <c r="E248" s="9">
        <f>ALL!$F258</f>
        <v>87</v>
      </c>
      <c r="F248" s="9">
        <f>ALL!$G258</f>
        <v>282</v>
      </c>
      <c r="G248" s="9">
        <f t="shared" si="1"/>
        <v>247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7" t="str">
        <f>ALL!$A90</f>
        <v xml:space="preserve">Tanner Hewitt </v>
      </c>
      <c r="B249" s="7">
        <f>ALL!$B90</f>
        <v>0</v>
      </c>
      <c r="C249" s="9">
        <f>ALL!$C90</f>
        <v>102</v>
      </c>
      <c r="D249" s="9">
        <f>ALL!$D90</f>
        <v>89</v>
      </c>
      <c r="E249" s="9">
        <f>ALL!$F90</f>
        <v>92</v>
      </c>
      <c r="F249" s="9">
        <f>ALL!$G90</f>
        <v>283</v>
      </c>
      <c r="G249" s="9">
        <f t="shared" si="1"/>
        <v>248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7" t="str">
        <f>ALL!$A36</f>
        <v>Zach Payne</v>
      </c>
      <c r="B250" s="7">
        <f>ALL!$B36</f>
        <v>0</v>
      </c>
      <c r="C250" s="9">
        <f>ALL!$C36</f>
        <v>97</v>
      </c>
      <c r="D250" s="9">
        <f>ALL!$D36</f>
        <v>102</v>
      </c>
      <c r="E250" s="9">
        <f>ALL!$F36</f>
        <v>89</v>
      </c>
      <c r="F250" s="9">
        <f>ALL!$G36</f>
        <v>288</v>
      </c>
      <c r="G250" s="9">
        <f t="shared" si="1"/>
        <v>249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7" t="str">
        <f>ALL!$A88</f>
        <v>Jackson Brady</v>
      </c>
      <c r="B251" s="7">
        <f>ALL!$B88</f>
        <v>0</v>
      </c>
      <c r="C251" s="9">
        <f>ALL!$C88</f>
        <v>92</v>
      </c>
      <c r="D251" s="9">
        <f>ALL!$D88</f>
        <v>99</v>
      </c>
      <c r="E251" s="9">
        <f>ALL!$F88</f>
        <v>103</v>
      </c>
      <c r="F251" s="9">
        <f>ALL!$G88</f>
        <v>294</v>
      </c>
      <c r="G251" s="9">
        <f t="shared" si="1"/>
        <v>250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7" t="str">
        <f>ALL!$A42</f>
        <v>Reese Herberger</v>
      </c>
      <c r="B252" s="7">
        <f>ALL!$B42</f>
        <v>0</v>
      </c>
      <c r="C252" s="9">
        <f>ALL!$C42</f>
        <v>97</v>
      </c>
      <c r="D252" s="9">
        <f>ALL!$D42</f>
        <v>95</v>
      </c>
      <c r="E252" s="9">
        <f>ALL!$F42</f>
        <v>109</v>
      </c>
      <c r="F252" s="9">
        <f>ALL!$G42</f>
        <v>301</v>
      </c>
      <c r="G252" s="9">
        <f t="shared" si="1"/>
        <v>251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7" t="str">
        <f>ALL!$A239</f>
        <v>Jackson Cole</v>
      </c>
      <c r="B253" s="7">
        <f>ALL!$B239</f>
        <v>0</v>
      </c>
      <c r="C253" s="9">
        <f>ALL!$C239</f>
        <v>200</v>
      </c>
      <c r="D253" s="9">
        <f>ALL!$D239</f>
        <v>80</v>
      </c>
      <c r="E253" s="9">
        <f>ALL!$F239</f>
        <v>84</v>
      </c>
      <c r="F253" s="9">
        <f>ALL!$G239</f>
        <v>364</v>
      </c>
      <c r="G253" s="9">
        <f t="shared" si="1"/>
        <v>252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7" t="str">
        <f>ALL!$A78</f>
        <v>Maximus Cavazos</v>
      </c>
      <c r="B254" s="7">
        <f>ALL!$B78</f>
        <v>0</v>
      </c>
      <c r="C254" s="9">
        <f>ALL!$C78</f>
        <v>200</v>
      </c>
      <c r="D254" s="9">
        <f>ALL!$D78</f>
        <v>200</v>
      </c>
      <c r="E254" s="9">
        <f>ALL!$F78</f>
        <v>78</v>
      </c>
      <c r="F254" s="9">
        <f>ALL!$G78</f>
        <v>478</v>
      </c>
      <c r="G254" s="9">
        <f t="shared" si="1"/>
        <v>253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7" t="str">
        <f>ALL!$A288</f>
        <v>Player X</v>
      </c>
      <c r="B255" s="7">
        <f>ALL!$B288</f>
        <v>0</v>
      </c>
      <c r="C255" s="9">
        <f>ALL!$C288</f>
        <v>200</v>
      </c>
      <c r="D255" s="9">
        <f>ALL!$D288</f>
        <v>200</v>
      </c>
      <c r="E255" s="9">
        <f>ALL!$F288</f>
        <v>200</v>
      </c>
      <c r="F255" s="9">
        <f>ALL!$G288</f>
        <v>600</v>
      </c>
      <c r="G255" s="9">
        <f t="shared" si="1"/>
        <v>254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7" t="str">
        <f>ALL!$A156</f>
        <v>Player E</v>
      </c>
      <c r="B256" s="7">
        <f>ALL!$B156</f>
        <v>0</v>
      </c>
      <c r="C256" s="9">
        <f>ALL!$C156</f>
        <v>400</v>
      </c>
      <c r="D256" s="9">
        <f>ALL!$D156</f>
        <v>400</v>
      </c>
      <c r="E256" s="9">
        <f>ALL!$F156</f>
        <v>400</v>
      </c>
      <c r="F256" s="9">
        <f>ALL!$G156</f>
        <v>1200</v>
      </c>
      <c r="G256" s="9">
        <f t="shared" si="1"/>
        <v>255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7" t="str">
        <f>ALL!$A155</f>
        <v>Player D</v>
      </c>
      <c r="B257" s="7">
        <f>ALL!$B155</f>
        <v>0</v>
      </c>
      <c r="C257" s="9">
        <f>ALL!$C155</f>
        <v>400</v>
      </c>
      <c r="D257" s="9">
        <f>ALL!$D155</f>
        <v>400</v>
      </c>
      <c r="E257" s="9">
        <f>ALL!$F155</f>
        <v>400</v>
      </c>
      <c r="F257" s="9">
        <f>ALL!$G155</f>
        <v>1200</v>
      </c>
      <c r="G257" s="9">
        <f t="shared" si="1"/>
        <v>255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7" t="str">
        <f>ALL!$A152</f>
        <v>Player A</v>
      </c>
      <c r="B258" s="7">
        <f>ALL!$B152</f>
        <v>0</v>
      </c>
      <c r="C258" s="9">
        <f>ALL!$C152</f>
        <v>400</v>
      </c>
      <c r="D258" s="9">
        <f>ALL!$D152</f>
        <v>400</v>
      </c>
      <c r="E258" s="9">
        <f>ALL!$F152</f>
        <v>400</v>
      </c>
      <c r="F258" s="9">
        <f>ALL!$G152</f>
        <v>1200</v>
      </c>
      <c r="G258" s="9">
        <f t="shared" si="1"/>
        <v>255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7" t="str">
        <f>ALL!$A153</f>
        <v>Player B</v>
      </c>
      <c r="B259" s="7">
        <f>ALL!$B153</f>
        <v>0</v>
      </c>
      <c r="C259" s="9">
        <f>ALL!$C153</f>
        <v>400</v>
      </c>
      <c r="D259" s="9">
        <f>ALL!$D153</f>
        <v>400</v>
      </c>
      <c r="E259" s="9">
        <f>ALL!$F153</f>
        <v>400</v>
      </c>
      <c r="F259" s="9">
        <f>ALL!$G153</f>
        <v>1200</v>
      </c>
      <c r="G259" s="9">
        <f t="shared" si="1"/>
        <v>255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23" t="str">
        <f>ALL!$A154</f>
        <v>Player C</v>
      </c>
      <c r="B260" s="23">
        <f>ALL!$B154</f>
        <v>0</v>
      </c>
      <c r="C260" s="24">
        <f>ALL!$C154</f>
        <v>400</v>
      </c>
      <c r="D260" s="24">
        <f>ALL!$D154</f>
        <v>400</v>
      </c>
      <c r="E260" s="24">
        <f>ALL!$F154</f>
        <v>400</v>
      </c>
      <c r="F260" s="24">
        <f>ALL!$G154</f>
        <v>1200</v>
      </c>
      <c r="G260" s="24">
        <f t="shared" si="1"/>
        <v>255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20"/>
      <c r="D261" s="20"/>
      <c r="E261" s="20"/>
      <c r="F261" s="20"/>
      <c r="G261" s="2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20"/>
      <c r="D262" s="20"/>
      <c r="E262" s="20"/>
      <c r="F262" s="20"/>
      <c r="G262" s="2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20"/>
      <c r="D263" s="20"/>
      <c r="E263" s="20"/>
      <c r="F263" s="20"/>
      <c r="G263" s="2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20"/>
      <c r="D264" s="20"/>
      <c r="E264" s="20"/>
      <c r="F264" s="20"/>
      <c r="G264" s="2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20"/>
      <c r="D265" s="20"/>
      <c r="E265" s="20"/>
      <c r="F265" s="20"/>
      <c r="G265" s="2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20"/>
      <c r="D266" s="20"/>
      <c r="E266" s="20"/>
      <c r="F266" s="20"/>
      <c r="G266" s="2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20"/>
      <c r="D267" s="20"/>
      <c r="E267" s="20"/>
      <c r="F267" s="20"/>
      <c r="G267" s="2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20"/>
      <c r="D268" s="20"/>
      <c r="E268" s="20"/>
      <c r="F268" s="20"/>
      <c r="G268" s="2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20"/>
      <c r="D269" s="20"/>
      <c r="E269" s="20"/>
      <c r="F269" s="20"/>
      <c r="G269" s="2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20"/>
      <c r="D270" s="20"/>
      <c r="E270" s="20"/>
      <c r="F270" s="20"/>
      <c r="G270" s="2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20"/>
      <c r="D271" s="20"/>
      <c r="E271" s="20"/>
      <c r="F271" s="20"/>
      <c r="G271" s="2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20"/>
      <c r="D272" s="20"/>
      <c r="E272" s="20"/>
      <c r="F272" s="20"/>
      <c r="G272" s="2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20"/>
      <c r="D273" s="20"/>
      <c r="E273" s="20"/>
      <c r="F273" s="20"/>
      <c r="G273" s="2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20"/>
      <c r="D274" s="20"/>
      <c r="E274" s="20"/>
      <c r="F274" s="20"/>
      <c r="G274" s="2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20"/>
      <c r="D275" s="20"/>
      <c r="E275" s="20"/>
      <c r="F275" s="20"/>
      <c r="G275" s="2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20"/>
      <c r="D276" s="20"/>
      <c r="E276" s="20"/>
      <c r="F276" s="20"/>
      <c r="G276" s="2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20"/>
      <c r="D277" s="20"/>
      <c r="E277" s="20"/>
      <c r="F277" s="20"/>
      <c r="G277" s="2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20"/>
      <c r="D278" s="20"/>
      <c r="E278" s="20"/>
      <c r="F278" s="20"/>
      <c r="G278" s="2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20"/>
      <c r="D279" s="20"/>
      <c r="E279" s="20"/>
      <c r="F279" s="20"/>
      <c r="G279" s="2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20"/>
      <c r="D280" s="20"/>
      <c r="E280" s="20"/>
      <c r="F280" s="20"/>
      <c r="G280" s="2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20"/>
      <c r="D281" s="20"/>
      <c r="E281" s="20"/>
      <c r="F281" s="20"/>
      <c r="G281" s="2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20"/>
      <c r="D282" s="20"/>
      <c r="E282" s="20"/>
      <c r="F282" s="20"/>
      <c r="G282" s="2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20"/>
      <c r="D283" s="20"/>
      <c r="E283" s="20"/>
      <c r="F283" s="20"/>
      <c r="G283" s="2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20"/>
      <c r="D284" s="20"/>
      <c r="E284" s="20"/>
      <c r="F284" s="20"/>
      <c r="G284" s="2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20"/>
      <c r="D285" s="20"/>
      <c r="E285" s="20"/>
      <c r="F285" s="20"/>
      <c r="G285" s="2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20"/>
      <c r="D286" s="20"/>
      <c r="E286" s="20"/>
      <c r="F286" s="20"/>
      <c r="G286" s="2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20"/>
      <c r="D287" s="20"/>
      <c r="E287" s="20"/>
      <c r="F287" s="20"/>
      <c r="G287" s="2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20"/>
      <c r="D288" s="20"/>
      <c r="E288" s="20"/>
      <c r="F288" s="20"/>
      <c r="G288" s="2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20"/>
      <c r="D289" s="20"/>
      <c r="E289" s="20"/>
      <c r="F289" s="20"/>
      <c r="G289" s="2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20"/>
      <c r="D290" s="20"/>
      <c r="E290" s="20"/>
      <c r="F290" s="20"/>
      <c r="G290" s="2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20"/>
      <c r="D291" s="20"/>
      <c r="E291" s="20"/>
      <c r="F291" s="20"/>
      <c r="G291" s="2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20"/>
      <c r="D292" s="20"/>
      <c r="E292" s="20"/>
      <c r="F292" s="20"/>
      <c r="G292" s="2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20"/>
      <c r="D293" s="20"/>
      <c r="E293" s="20"/>
      <c r="F293" s="20"/>
      <c r="G293" s="2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20"/>
      <c r="D294" s="20"/>
      <c r="E294" s="20"/>
      <c r="F294" s="20"/>
      <c r="G294" s="2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20"/>
      <c r="D295" s="20"/>
      <c r="E295" s="20"/>
      <c r="F295" s="20"/>
      <c r="G295" s="2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20"/>
      <c r="D296" s="20"/>
      <c r="E296" s="20"/>
      <c r="F296" s="20"/>
      <c r="G296" s="2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20"/>
      <c r="D297" s="20"/>
      <c r="E297" s="20"/>
      <c r="F297" s="20"/>
      <c r="G297" s="2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20"/>
      <c r="D298" s="20"/>
      <c r="E298" s="20"/>
      <c r="F298" s="20"/>
      <c r="G298" s="2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20"/>
      <c r="D299" s="20"/>
      <c r="E299" s="20"/>
      <c r="F299" s="20"/>
      <c r="G299" s="2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20"/>
      <c r="D300" s="20"/>
      <c r="E300" s="20"/>
      <c r="F300" s="20"/>
      <c r="G300" s="2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20"/>
      <c r="D301" s="20"/>
      <c r="E301" s="20"/>
      <c r="F301" s="20"/>
      <c r="G301" s="2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20"/>
      <c r="D302" s="20"/>
      <c r="E302" s="20"/>
      <c r="F302" s="20"/>
      <c r="G302" s="2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20"/>
      <c r="D303" s="20"/>
      <c r="E303" s="20"/>
      <c r="F303" s="20"/>
      <c r="G303" s="2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20"/>
      <c r="D304" s="20"/>
      <c r="E304" s="20"/>
      <c r="F304" s="20"/>
      <c r="G304" s="2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20"/>
      <c r="D305" s="20"/>
      <c r="E305" s="20"/>
      <c r="F305" s="20"/>
      <c r="G305" s="2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20"/>
      <c r="D306" s="20"/>
      <c r="E306" s="20"/>
      <c r="F306" s="20"/>
      <c r="G306" s="2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20"/>
      <c r="D307" s="20"/>
      <c r="E307" s="20"/>
      <c r="F307" s="20"/>
      <c r="G307" s="2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20"/>
      <c r="D308" s="20"/>
      <c r="E308" s="20"/>
      <c r="F308" s="20"/>
      <c r="G308" s="2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20"/>
      <c r="D309" s="20"/>
      <c r="E309" s="20"/>
      <c r="F309" s="20"/>
      <c r="G309" s="2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20"/>
      <c r="D310" s="20"/>
      <c r="E310" s="20"/>
      <c r="F310" s="20"/>
      <c r="G310" s="2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20"/>
      <c r="D311" s="20"/>
      <c r="E311" s="20"/>
      <c r="F311" s="20"/>
      <c r="G311" s="2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20"/>
      <c r="D312" s="20"/>
      <c r="E312" s="20"/>
      <c r="F312" s="20"/>
      <c r="G312" s="2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20"/>
      <c r="D313" s="20"/>
      <c r="E313" s="20"/>
      <c r="F313" s="20"/>
      <c r="G313" s="2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20"/>
      <c r="D314" s="20"/>
      <c r="E314" s="20"/>
      <c r="F314" s="20"/>
      <c r="G314" s="2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20"/>
      <c r="D315" s="20"/>
      <c r="E315" s="20"/>
      <c r="F315" s="20"/>
      <c r="G315" s="2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20"/>
      <c r="D316" s="20"/>
      <c r="E316" s="20"/>
      <c r="F316" s="20"/>
      <c r="G316" s="2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20"/>
      <c r="D317" s="20"/>
      <c r="E317" s="20"/>
      <c r="F317" s="20"/>
      <c r="G317" s="2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20"/>
      <c r="D318" s="20"/>
      <c r="E318" s="20"/>
      <c r="F318" s="20"/>
      <c r="G318" s="2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20"/>
      <c r="D319" s="20"/>
      <c r="E319" s="20"/>
      <c r="F319" s="20"/>
      <c r="G319" s="2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20"/>
      <c r="D320" s="20"/>
      <c r="E320" s="20"/>
      <c r="F320" s="20"/>
      <c r="G320" s="2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20"/>
      <c r="D321" s="20"/>
      <c r="E321" s="20"/>
      <c r="F321" s="20"/>
      <c r="G321" s="2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20"/>
      <c r="D322" s="20"/>
      <c r="E322" s="20"/>
      <c r="F322" s="20"/>
      <c r="G322" s="2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20"/>
      <c r="D323" s="20"/>
      <c r="E323" s="20"/>
      <c r="F323" s="20"/>
      <c r="G323" s="2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20"/>
      <c r="D324" s="20"/>
      <c r="E324" s="20"/>
      <c r="F324" s="20"/>
      <c r="G324" s="2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20"/>
      <c r="D325" s="20"/>
      <c r="E325" s="20"/>
      <c r="F325" s="20"/>
      <c r="G325" s="2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20"/>
      <c r="D326" s="20"/>
      <c r="E326" s="20"/>
      <c r="F326" s="20"/>
      <c r="G326" s="2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20"/>
      <c r="D327" s="20"/>
      <c r="E327" s="20"/>
      <c r="F327" s="20"/>
      <c r="G327" s="2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20"/>
      <c r="D328" s="20"/>
      <c r="E328" s="20"/>
      <c r="F328" s="20"/>
      <c r="G328" s="2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20"/>
      <c r="D329" s="20"/>
      <c r="E329" s="20"/>
      <c r="F329" s="20"/>
      <c r="G329" s="2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20"/>
      <c r="D330" s="20"/>
      <c r="E330" s="20"/>
      <c r="F330" s="20"/>
      <c r="G330" s="2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20"/>
      <c r="D331" s="20"/>
      <c r="E331" s="20"/>
      <c r="F331" s="20"/>
      <c r="G331" s="2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20"/>
      <c r="D332" s="20"/>
      <c r="E332" s="20"/>
      <c r="F332" s="20"/>
      <c r="G332" s="2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20"/>
      <c r="D333" s="20"/>
      <c r="E333" s="20"/>
      <c r="F333" s="20"/>
      <c r="G333" s="2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20"/>
      <c r="D334" s="20"/>
      <c r="E334" s="20"/>
      <c r="F334" s="20"/>
      <c r="G334" s="2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20"/>
      <c r="D335" s="20"/>
      <c r="E335" s="20"/>
      <c r="F335" s="20"/>
      <c r="G335" s="2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20"/>
      <c r="D336" s="20"/>
      <c r="E336" s="20"/>
      <c r="F336" s="20"/>
      <c r="G336" s="2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20"/>
      <c r="D337" s="20"/>
      <c r="E337" s="20"/>
      <c r="F337" s="20"/>
      <c r="G337" s="2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20"/>
      <c r="D338" s="20"/>
      <c r="E338" s="20"/>
      <c r="F338" s="20"/>
      <c r="G338" s="2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20"/>
      <c r="D339" s="20"/>
      <c r="E339" s="20"/>
      <c r="F339" s="20"/>
      <c r="G339" s="2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20"/>
      <c r="D340" s="20"/>
      <c r="E340" s="20"/>
      <c r="F340" s="20"/>
      <c r="G340" s="2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20"/>
      <c r="D341" s="20"/>
      <c r="E341" s="20"/>
      <c r="F341" s="20"/>
      <c r="G341" s="2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20"/>
      <c r="D342" s="20"/>
      <c r="E342" s="20"/>
      <c r="F342" s="20"/>
      <c r="G342" s="2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20"/>
      <c r="D343" s="20"/>
      <c r="E343" s="20"/>
      <c r="F343" s="20"/>
      <c r="G343" s="2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20"/>
      <c r="D344" s="20"/>
      <c r="E344" s="20"/>
      <c r="F344" s="20"/>
      <c r="G344" s="2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20"/>
      <c r="D345" s="20"/>
      <c r="E345" s="20"/>
      <c r="F345" s="20"/>
      <c r="G345" s="2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20"/>
      <c r="D346" s="20"/>
      <c r="E346" s="20"/>
      <c r="F346" s="20"/>
      <c r="G346" s="2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20"/>
      <c r="D347" s="20"/>
      <c r="E347" s="20"/>
      <c r="F347" s="20"/>
      <c r="G347" s="2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20"/>
      <c r="D348" s="20"/>
      <c r="E348" s="20"/>
      <c r="F348" s="20"/>
      <c r="G348" s="2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20"/>
      <c r="D349" s="20"/>
      <c r="E349" s="20"/>
      <c r="F349" s="20"/>
      <c r="G349" s="2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20"/>
      <c r="D350" s="20"/>
      <c r="E350" s="20"/>
      <c r="F350" s="20"/>
      <c r="G350" s="2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20"/>
      <c r="D351" s="20"/>
      <c r="E351" s="20"/>
      <c r="F351" s="20"/>
      <c r="G351" s="2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20"/>
      <c r="D352" s="20"/>
      <c r="E352" s="20"/>
      <c r="F352" s="20"/>
      <c r="G352" s="2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20"/>
      <c r="D353" s="20"/>
      <c r="E353" s="20"/>
      <c r="F353" s="20"/>
      <c r="G353" s="2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20"/>
      <c r="D354" s="20"/>
      <c r="E354" s="20"/>
      <c r="F354" s="20"/>
      <c r="G354" s="2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20"/>
      <c r="D355" s="20"/>
      <c r="E355" s="20"/>
      <c r="F355" s="20"/>
      <c r="G355" s="2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20"/>
      <c r="D356" s="20"/>
      <c r="E356" s="20"/>
      <c r="F356" s="20"/>
      <c r="G356" s="2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20"/>
      <c r="D357" s="20"/>
      <c r="E357" s="20"/>
      <c r="F357" s="20"/>
      <c r="G357" s="2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20"/>
      <c r="D358" s="20"/>
      <c r="E358" s="20"/>
      <c r="F358" s="20"/>
      <c r="G358" s="2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20"/>
      <c r="D359" s="20"/>
      <c r="E359" s="20"/>
      <c r="F359" s="20"/>
      <c r="G359" s="2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20"/>
      <c r="D360" s="20"/>
      <c r="E360" s="20"/>
      <c r="F360" s="20"/>
      <c r="G360" s="2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20"/>
      <c r="D361" s="20"/>
      <c r="E361" s="20"/>
      <c r="F361" s="20"/>
      <c r="G361" s="2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20"/>
      <c r="D362" s="20"/>
      <c r="E362" s="20"/>
      <c r="F362" s="20"/>
      <c r="G362" s="2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20"/>
      <c r="D363" s="20"/>
      <c r="E363" s="20"/>
      <c r="F363" s="20"/>
      <c r="G363" s="2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20"/>
      <c r="D364" s="20"/>
      <c r="E364" s="20"/>
      <c r="F364" s="20"/>
      <c r="G364" s="2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20"/>
      <c r="D365" s="20"/>
      <c r="E365" s="20"/>
      <c r="F365" s="20"/>
      <c r="G365" s="2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20"/>
      <c r="D366" s="20"/>
      <c r="E366" s="20"/>
      <c r="F366" s="20"/>
      <c r="G366" s="2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20"/>
      <c r="D367" s="20"/>
      <c r="E367" s="20"/>
      <c r="F367" s="20"/>
      <c r="G367" s="2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20"/>
      <c r="D368" s="20"/>
      <c r="E368" s="20"/>
      <c r="F368" s="20"/>
      <c r="G368" s="2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20"/>
      <c r="D369" s="20"/>
      <c r="E369" s="20"/>
      <c r="F369" s="20"/>
      <c r="G369" s="2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20"/>
      <c r="D370" s="20"/>
      <c r="E370" s="20"/>
      <c r="F370" s="20"/>
      <c r="G370" s="2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20"/>
      <c r="D371" s="20"/>
      <c r="E371" s="20"/>
      <c r="F371" s="20"/>
      <c r="G371" s="2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20"/>
      <c r="D372" s="20"/>
      <c r="E372" s="20"/>
      <c r="F372" s="20"/>
      <c r="G372" s="2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20"/>
      <c r="D373" s="20"/>
      <c r="E373" s="20"/>
      <c r="F373" s="20"/>
      <c r="G373" s="2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20"/>
      <c r="D374" s="20"/>
      <c r="E374" s="20"/>
      <c r="F374" s="20"/>
      <c r="G374" s="2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20"/>
      <c r="D375" s="20"/>
      <c r="E375" s="20"/>
      <c r="F375" s="20"/>
      <c r="G375" s="2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20"/>
      <c r="D376" s="20"/>
      <c r="E376" s="20"/>
      <c r="F376" s="20"/>
      <c r="G376" s="2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20"/>
      <c r="D377" s="20"/>
      <c r="E377" s="20"/>
      <c r="F377" s="20"/>
      <c r="G377" s="2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20"/>
      <c r="D378" s="20"/>
      <c r="E378" s="20"/>
      <c r="F378" s="20"/>
      <c r="G378" s="20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20"/>
      <c r="D379" s="20"/>
      <c r="E379" s="20"/>
      <c r="F379" s="20"/>
      <c r="G379" s="20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20"/>
      <c r="D380" s="20"/>
      <c r="E380" s="20"/>
      <c r="F380" s="20"/>
      <c r="G380" s="2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20"/>
      <c r="D381" s="20"/>
      <c r="E381" s="20"/>
      <c r="F381" s="20"/>
      <c r="G381" s="2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20"/>
      <c r="D382" s="20"/>
      <c r="E382" s="20"/>
      <c r="F382" s="20"/>
      <c r="G382" s="2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20"/>
      <c r="D383" s="20"/>
      <c r="E383" s="20"/>
      <c r="F383" s="20"/>
      <c r="G383" s="2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20"/>
      <c r="D384" s="20"/>
      <c r="E384" s="20"/>
      <c r="F384" s="20"/>
      <c r="G384" s="2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20"/>
      <c r="D385" s="20"/>
      <c r="E385" s="20"/>
      <c r="F385" s="20"/>
      <c r="G385" s="2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20"/>
      <c r="D386" s="20"/>
      <c r="E386" s="20"/>
      <c r="F386" s="20"/>
      <c r="G386" s="2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20"/>
      <c r="D387" s="20"/>
      <c r="E387" s="20"/>
      <c r="F387" s="20"/>
      <c r="G387" s="2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20"/>
      <c r="D388" s="20"/>
      <c r="E388" s="20"/>
      <c r="F388" s="20"/>
      <c r="G388" s="2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20"/>
      <c r="D389" s="20"/>
      <c r="E389" s="20"/>
      <c r="F389" s="20"/>
      <c r="G389" s="2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20"/>
      <c r="D390" s="20"/>
      <c r="E390" s="20"/>
      <c r="F390" s="20"/>
      <c r="G390" s="2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20"/>
      <c r="D391" s="20"/>
      <c r="E391" s="20"/>
      <c r="F391" s="20"/>
      <c r="G391" s="2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20"/>
      <c r="D392" s="20"/>
      <c r="E392" s="20"/>
      <c r="F392" s="20"/>
      <c r="G392" s="2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20"/>
      <c r="D393" s="20"/>
      <c r="E393" s="20"/>
      <c r="F393" s="20"/>
      <c r="G393" s="2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20"/>
      <c r="D394" s="20"/>
      <c r="E394" s="20"/>
      <c r="F394" s="20"/>
      <c r="G394" s="2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20"/>
      <c r="D395" s="20"/>
      <c r="E395" s="20"/>
      <c r="F395" s="20"/>
      <c r="G395" s="2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20"/>
      <c r="D396" s="20"/>
      <c r="E396" s="20"/>
      <c r="F396" s="20"/>
      <c r="G396" s="20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20"/>
      <c r="D397" s="20"/>
      <c r="E397" s="20"/>
      <c r="F397" s="20"/>
      <c r="G397" s="20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20"/>
      <c r="D398" s="20"/>
      <c r="E398" s="20"/>
      <c r="F398" s="20"/>
      <c r="G398" s="2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20"/>
      <c r="D399" s="20"/>
      <c r="E399" s="20"/>
      <c r="F399" s="20"/>
      <c r="G399" s="2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20"/>
      <c r="D400" s="20"/>
      <c r="E400" s="20"/>
      <c r="F400" s="20"/>
      <c r="G400" s="2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20"/>
      <c r="D401" s="20"/>
      <c r="E401" s="20"/>
      <c r="F401" s="20"/>
      <c r="G401" s="2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20"/>
      <c r="D402" s="20"/>
      <c r="E402" s="20"/>
      <c r="F402" s="20"/>
      <c r="G402" s="2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20"/>
      <c r="D403" s="20"/>
      <c r="E403" s="20"/>
      <c r="F403" s="20"/>
      <c r="G403" s="2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20"/>
      <c r="D404" s="20"/>
      <c r="E404" s="20"/>
      <c r="F404" s="20"/>
      <c r="G404" s="2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20"/>
      <c r="D405" s="20"/>
      <c r="E405" s="20"/>
      <c r="F405" s="20"/>
      <c r="G405" s="2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20"/>
      <c r="D406" s="20"/>
      <c r="E406" s="20"/>
      <c r="F406" s="20"/>
      <c r="G406" s="2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20"/>
      <c r="D407" s="20"/>
      <c r="E407" s="20"/>
      <c r="F407" s="20"/>
      <c r="G407" s="2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20"/>
      <c r="D408" s="20"/>
      <c r="E408" s="20"/>
      <c r="F408" s="20"/>
      <c r="G408" s="2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20"/>
      <c r="D409" s="20"/>
      <c r="E409" s="20"/>
      <c r="F409" s="20"/>
      <c r="G409" s="2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20"/>
      <c r="D410" s="20"/>
      <c r="E410" s="20"/>
      <c r="F410" s="20"/>
      <c r="G410" s="2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20"/>
      <c r="D411" s="20"/>
      <c r="E411" s="20"/>
      <c r="F411" s="20"/>
      <c r="G411" s="2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20"/>
      <c r="D412" s="20"/>
      <c r="E412" s="20"/>
      <c r="F412" s="20"/>
      <c r="G412" s="2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20"/>
      <c r="D413" s="20"/>
      <c r="E413" s="20"/>
      <c r="F413" s="20"/>
      <c r="G413" s="2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20"/>
      <c r="D414" s="20"/>
      <c r="E414" s="20"/>
      <c r="F414" s="20"/>
      <c r="G414" s="20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20"/>
      <c r="D415" s="20"/>
      <c r="E415" s="20"/>
      <c r="F415" s="20"/>
      <c r="G415" s="20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20"/>
      <c r="D416" s="20"/>
      <c r="E416" s="20"/>
      <c r="F416" s="20"/>
      <c r="G416" s="20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20"/>
      <c r="D417" s="20"/>
      <c r="E417" s="20"/>
      <c r="F417" s="20"/>
      <c r="G417" s="20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20"/>
      <c r="D418" s="20"/>
      <c r="E418" s="20"/>
      <c r="F418" s="20"/>
      <c r="G418" s="20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20"/>
      <c r="D419" s="20"/>
      <c r="E419" s="20"/>
      <c r="F419" s="20"/>
      <c r="G419" s="20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20"/>
      <c r="D420" s="20"/>
      <c r="E420" s="20"/>
      <c r="F420" s="20"/>
      <c r="G420" s="2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20"/>
      <c r="D421" s="20"/>
      <c r="E421" s="20"/>
      <c r="F421" s="20"/>
      <c r="G421" s="2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20"/>
      <c r="D422" s="20"/>
      <c r="E422" s="20"/>
      <c r="F422" s="20"/>
      <c r="G422" s="2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20"/>
      <c r="D423" s="20"/>
      <c r="E423" s="20"/>
      <c r="F423" s="20"/>
      <c r="G423" s="20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20"/>
      <c r="D424" s="20"/>
      <c r="E424" s="20"/>
      <c r="F424" s="20"/>
      <c r="G424" s="20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20"/>
      <c r="D425" s="20"/>
      <c r="E425" s="20"/>
      <c r="F425" s="20"/>
      <c r="G425" s="20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20"/>
      <c r="D426" s="20"/>
      <c r="E426" s="20"/>
      <c r="F426" s="20"/>
      <c r="G426" s="20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20"/>
      <c r="D427" s="20"/>
      <c r="E427" s="20"/>
      <c r="F427" s="20"/>
      <c r="G427" s="20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20"/>
      <c r="D428" s="20"/>
      <c r="E428" s="20"/>
      <c r="F428" s="20"/>
      <c r="G428" s="20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20"/>
      <c r="D429" s="20"/>
      <c r="E429" s="20"/>
      <c r="F429" s="20"/>
      <c r="G429" s="2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20"/>
      <c r="D430" s="20"/>
      <c r="E430" s="20"/>
      <c r="F430" s="20"/>
      <c r="G430" s="20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20"/>
      <c r="D431" s="20"/>
      <c r="E431" s="20"/>
      <c r="F431" s="20"/>
      <c r="G431" s="20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20"/>
      <c r="D432" s="20"/>
      <c r="E432" s="20"/>
      <c r="F432" s="20"/>
      <c r="G432" s="2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20"/>
      <c r="D433" s="20"/>
      <c r="E433" s="20"/>
      <c r="F433" s="20"/>
      <c r="G433" s="20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20"/>
      <c r="D434" s="20"/>
      <c r="E434" s="20"/>
      <c r="F434" s="20"/>
      <c r="G434" s="20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20"/>
      <c r="D435" s="20"/>
      <c r="E435" s="20"/>
      <c r="F435" s="20"/>
      <c r="G435" s="20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20"/>
      <c r="D436" s="20"/>
      <c r="E436" s="20"/>
      <c r="F436" s="20"/>
      <c r="G436" s="20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20"/>
      <c r="D437" s="20"/>
      <c r="E437" s="20"/>
      <c r="F437" s="20"/>
      <c r="G437" s="2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20"/>
      <c r="D438" s="20"/>
      <c r="E438" s="20"/>
      <c r="F438" s="20"/>
      <c r="G438" s="20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20"/>
      <c r="D439" s="20"/>
      <c r="E439" s="20"/>
      <c r="F439" s="20"/>
      <c r="G439" s="20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20"/>
      <c r="D440" s="20"/>
      <c r="E440" s="20"/>
      <c r="F440" s="20"/>
      <c r="G440" s="20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20"/>
      <c r="D441" s="20"/>
      <c r="E441" s="20"/>
      <c r="F441" s="20"/>
      <c r="G441" s="20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20"/>
      <c r="D442" s="20"/>
      <c r="E442" s="20"/>
      <c r="F442" s="20"/>
      <c r="G442" s="20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20"/>
      <c r="D443" s="20"/>
      <c r="E443" s="20"/>
      <c r="F443" s="20"/>
      <c r="G443" s="20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20"/>
      <c r="D444" s="20"/>
      <c r="E444" s="20"/>
      <c r="F444" s="20"/>
      <c r="G444" s="2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20"/>
      <c r="D445" s="20"/>
      <c r="E445" s="20"/>
      <c r="F445" s="20"/>
      <c r="G445" s="2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20"/>
      <c r="D446" s="20"/>
      <c r="E446" s="20"/>
      <c r="F446" s="20"/>
      <c r="G446" s="2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20"/>
      <c r="D447" s="20"/>
      <c r="E447" s="20"/>
      <c r="F447" s="20"/>
      <c r="G447" s="2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20"/>
      <c r="D448" s="20"/>
      <c r="E448" s="20"/>
      <c r="F448" s="20"/>
      <c r="G448" s="2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20"/>
      <c r="D449" s="20"/>
      <c r="E449" s="20"/>
      <c r="F449" s="20"/>
      <c r="G449" s="2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20"/>
      <c r="D450" s="20"/>
      <c r="E450" s="20"/>
      <c r="F450" s="20"/>
      <c r="G450" s="20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20"/>
      <c r="D451" s="20"/>
      <c r="E451" s="20"/>
      <c r="F451" s="20"/>
      <c r="G451" s="20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20"/>
      <c r="D452" s="20"/>
      <c r="E452" s="20"/>
      <c r="F452" s="20"/>
      <c r="G452" s="20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20"/>
      <c r="D453" s="20"/>
      <c r="E453" s="20"/>
      <c r="F453" s="20"/>
      <c r="G453" s="20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20"/>
      <c r="D454" s="20"/>
      <c r="E454" s="20"/>
      <c r="F454" s="20"/>
      <c r="G454" s="20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20"/>
      <c r="D455" s="20"/>
      <c r="E455" s="20"/>
      <c r="F455" s="20"/>
      <c r="G455" s="20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20"/>
      <c r="D456" s="20"/>
      <c r="E456" s="20"/>
      <c r="F456" s="20"/>
      <c r="G456" s="20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20"/>
      <c r="D457" s="20"/>
      <c r="E457" s="20"/>
      <c r="F457" s="20"/>
      <c r="G457" s="20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20"/>
      <c r="D458" s="20"/>
      <c r="E458" s="20"/>
      <c r="F458" s="20"/>
      <c r="G458" s="20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20"/>
      <c r="D459" s="20"/>
      <c r="E459" s="20"/>
      <c r="F459" s="20"/>
      <c r="G459" s="20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20"/>
      <c r="D460" s="20"/>
      <c r="E460" s="20"/>
      <c r="F460" s="20"/>
      <c r="G460" s="20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20"/>
      <c r="D461" s="20"/>
      <c r="E461" s="20"/>
      <c r="F461" s="20"/>
      <c r="G461" s="20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20"/>
      <c r="D462" s="20"/>
      <c r="E462" s="20"/>
      <c r="F462" s="20"/>
      <c r="G462" s="20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20"/>
      <c r="D463" s="20"/>
      <c r="E463" s="20"/>
      <c r="F463" s="20"/>
      <c r="G463" s="20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20"/>
      <c r="D464" s="20"/>
      <c r="E464" s="20"/>
      <c r="F464" s="20"/>
      <c r="G464" s="20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20"/>
      <c r="D465" s="20"/>
      <c r="E465" s="20"/>
      <c r="F465" s="20"/>
      <c r="G465" s="20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20"/>
      <c r="D466" s="20"/>
      <c r="E466" s="20"/>
      <c r="F466" s="20"/>
      <c r="G466" s="20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20"/>
      <c r="D467" s="20"/>
      <c r="E467" s="20"/>
      <c r="F467" s="20"/>
      <c r="G467" s="20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20"/>
      <c r="D468" s="20"/>
      <c r="E468" s="20"/>
      <c r="F468" s="20"/>
      <c r="G468" s="20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20"/>
      <c r="D469" s="20"/>
      <c r="E469" s="20"/>
      <c r="F469" s="20"/>
      <c r="G469" s="20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20"/>
      <c r="D470" s="20"/>
      <c r="E470" s="20"/>
      <c r="F470" s="20"/>
      <c r="G470" s="20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20"/>
      <c r="D471" s="20"/>
      <c r="E471" s="20"/>
      <c r="F471" s="20"/>
      <c r="G471" s="20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20"/>
      <c r="D472" s="20"/>
      <c r="E472" s="20"/>
      <c r="F472" s="20"/>
      <c r="G472" s="20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20"/>
      <c r="D473" s="20"/>
      <c r="E473" s="20"/>
      <c r="F473" s="20"/>
      <c r="G473" s="20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20"/>
      <c r="D474" s="20"/>
      <c r="E474" s="20"/>
      <c r="F474" s="20"/>
      <c r="G474" s="20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20"/>
      <c r="D475" s="20"/>
      <c r="E475" s="20"/>
      <c r="F475" s="20"/>
      <c r="G475" s="20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20"/>
      <c r="D476" s="20"/>
      <c r="E476" s="20"/>
      <c r="F476" s="20"/>
      <c r="G476" s="20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20"/>
      <c r="D477" s="20"/>
      <c r="E477" s="20"/>
      <c r="F477" s="20"/>
      <c r="G477" s="20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20"/>
      <c r="D478" s="20"/>
      <c r="E478" s="20"/>
      <c r="F478" s="20"/>
      <c r="G478" s="20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20"/>
      <c r="D479" s="20"/>
      <c r="E479" s="20"/>
      <c r="F479" s="20"/>
      <c r="G479" s="20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20"/>
      <c r="D480" s="20"/>
      <c r="E480" s="20"/>
      <c r="F480" s="20"/>
      <c r="G480" s="20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20"/>
      <c r="D481" s="20"/>
      <c r="E481" s="20"/>
      <c r="F481" s="20"/>
      <c r="G481" s="20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20"/>
      <c r="D482" s="20"/>
      <c r="E482" s="20"/>
      <c r="F482" s="20"/>
      <c r="G482" s="20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20"/>
      <c r="D483" s="20"/>
      <c r="E483" s="20"/>
      <c r="F483" s="20"/>
      <c r="G483" s="20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20"/>
      <c r="D484" s="20"/>
      <c r="E484" s="20"/>
      <c r="F484" s="20"/>
      <c r="G484" s="20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20"/>
      <c r="D485" s="20"/>
      <c r="E485" s="20"/>
      <c r="F485" s="20"/>
      <c r="G485" s="20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20"/>
      <c r="D486" s="20"/>
      <c r="E486" s="20"/>
      <c r="F486" s="20"/>
      <c r="G486" s="20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20"/>
      <c r="D487" s="20"/>
      <c r="E487" s="20"/>
      <c r="F487" s="20"/>
      <c r="G487" s="20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20"/>
      <c r="D488" s="20"/>
      <c r="E488" s="20"/>
      <c r="F488" s="20"/>
      <c r="G488" s="20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20"/>
      <c r="D489" s="20"/>
      <c r="E489" s="20"/>
      <c r="F489" s="20"/>
      <c r="G489" s="20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20"/>
      <c r="D490" s="20"/>
      <c r="E490" s="20"/>
      <c r="F490" s="20"/>
      <c r="G490" s="20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20"/>
      <c r="D491" s="20"/>
      <c r="E491" s="20"/>
      <c r="F491" s="20"/>
      <c r="G491" s="20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20"/>
      <c r="D492" s="20"/>
      <c r="E492" s="20"/>
      <c r="F492" s="20"/>
      <c r="G492" s="20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20"/>
      <c r="D493" s="20"/>
      <c r="E493" s="20"/>
      <c r="F493" s="20"/>
      <c r="G493" s="20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20"/>
      <c r="D494" s="20"/>
      <c r="E494" s="20"/>
      <c r="F494" s="20"/>
      <c r="G494" s="20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20"/>
      <c r="D495" s="20"/>
      <c r="E495" s="20"/>
      <c r="F495" s="20"/>
      <c r="G495" s="20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20"/>
      <c r="D496" s="20"/>
      <c r="E496" s="20"/>
      <c r="F496" s="20"/>
      <c r="G496" s="20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20"/>
      <c r="D497" s="20"/>
      <c r="E497" s="20"/>
      <c r="F497" s="20"/>
      <c r="G497" s="20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20"/>
      <c r="D498" s="20"/>
      <c r="E498" s="20"/>
      <c r="F498" s="20"/>
      <c r="G498" s="20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20"/>
      <c r="D499" s="20"/>
      <c r="E499" s="20"/>
      <c r="F499" s="20"/>
      <c r="G499" s="20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20"/>
      <c r="D500" s="20"/>
      <c r="E500" s="20"/>
      <c r="F500" s="20"/>
      <c r="G500" s="20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20"/>
      <c r="D501" s="20"/>
      <c r="E501" s="20"/>
      <c r="F501" s="20"/>
      <c r="G501" s="20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20"/>
      <c r="D502" s="20"/>
      <c r="E502" s="20"/>
      <c r="F502" s="20"/>
      <c r="G502" s="20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20"/>
      <c r="D503" s="20"/>
      <c r="E503" s="20"/>
      <c r="F503" s="20"/>
      <c r="G503" s="20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20"/>
      <c r="D504" s="20"/>
      <c r="E504" s="20"/>
      <c r="F504" s="20"/>
      <c r="G504" s="20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20"/>
      <c r="D505" s="20"/>
      <c r="E505" s="20"/>
      <c r="F505" s="20"/>
      <c r="G505" s="20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20"/>
      <c r="D506" s="20"/>
      <c r="E506" s="20"/>
      <c r="F506" s="20"/>
      <c r="G506" s="20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20"/>
      <c r="D507" s="20"/>
      <c r="E507" s="20"/>
      <c r="F507" s="20"/>
      <c r="G507" s="20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20"/>
      <c r="D508" s="20"/>
      <c r="E508" s="20"/>
      <c r="F508" s="20"/>
      <c r="G508" s="20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20"/>
      <c r="D509" s="20"/>
      <c r="E509" s="20"/>
      <c r="F509" s="20"/>
      <c r="G509" s="20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20"/>
      <c r="D510" s="20"/>
      <c r="E510" s="20"/>
      <c r="F510" s="20"/>
      <c r="G510" s="20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20"/>
      <c r="D511" s="20"/>
      <c r="E511" s="20"/>
      <c r="F511" s="20"/>
      <c r="G511" s="20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20"/>
      <c r="D512" s="20"/>
      <c r="E512" s="20"/>
      <c r="F512" s="20"/>
      <c r="G512" s="20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20"/>
      <c r="D513" s="20"/>
      <c r="E513" s="20"/>
      <c r="F513" s="20"/>
      <c r="G513" s="20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20"/>
      <c r="D514" s="20"/>
      <c r="E514" s="20"/>
      <c r="F514" s="20"/>
      <c r="G514" s="20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20"/>
      <c r="D515" s="20"/>
      <c r="E515" s="20"/>
      <c r="F515" s="20"/>
      <c r="G515" s="20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20"/>
      <c r="D516" s="20"/>
      <c r="E516" s="20"/>
      <c r="F516" s="20"/>
      <c r="G516" s="20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20"/>
      <c r="D517" s="20"/>
      <c r="E517" s="20"/>
      <c r="F517" s="20"/>
      <c r="G517" s="20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20"/>
      <c r="D518" s="20"/>
      <c r="E518" s="20"/>
      <c r="F518" s="20"/>
      <c r="G518" s="20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20"/>
      <c r="D519" s="20"/>
      <c r="E519" s="20"/>
      <c r="F519" s="20"/>
      <c r="G519" s="20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20"/>
      <c r="D520" s="20"/>
      <c r="E520" s="20"/>
      <c r="F520" s="20"/>
      <c r="G520" s="20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20"/>
      <c r="D521" s="20"/>
      <c r="E521" s="20"/>
      <c r="F521" s="20"/>
      <c r="G521" s="20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20"/>
      <c r="D522" s="20"/>
      <c r="E522" s="20"/>
      <c r="F522" s="20"/>
      <c r="G522" s="20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20"/>
      <c r="D523" s="20"/>
      <c r="E523" s="20"/>
      <c r="F523" s="20"/>
      <c r="G523" s="20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20"/>
      <c r="D524" s="20"/>
      <c r="E524" s="20"/>
      <c r="F524" s="20"/>
      <c r="G524" s="20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20"/>
      <c r="D525" s="20"/>
      <c r="E525" s="20"/>
      <c r="F525" s="20"/>
      <c r="G525" s="20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20"/>
      <c r="D526" s="20"/>
      <c r="E526" s="20"/>
      <c r="F526" s="20"/>
      <c r="G526" s="20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20"/>
      <c r="D527" s="20"/>
      <c r="E527" s="20"/>
      <c r="F527" s="20"/>
      <c r="G527" s="20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20"/>
      <c r="D528" s="20"/>
      <c r="E528" s="20"/>
      <c r="F528" s="20"/>
      <c r="G528" s="20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20"/>
      <c r="D529" s="20"/>
      <c r="E529" s="20"/>
      <c r="F529" s="20"/>
      <c r="G529" s="20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20"/>
      <c r="D530" s="20"/>
      <c r="E530" s="20"/>
      <c r="F530" s="20"/>
      <c r="G530" s="20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20"/>
      <c r="D531" s="20"/>
      <c r="E531" s="20"/>
      <c r="F531" s="20"/>
      <c r="G531" s="20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20"/>
      <c r="D532" s="20"/>
      <c r="E532" s="20"/>
      <c r="F532" s="20"/>
      <c r="G532" s="20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20"/>
      <c r="D533" s="20"/>
      <c r="E533" s="20"/>
      <c r="F533" s="20"/>
      <c r="G533" s="20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20"/>
      <c r="D534" s="20"/>
      <c r="E534" s="20"/>
      <c r="F534" s="20"/>
      <c r="G534" s="20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20"/>
      <c r="D535" s="20"/>
      <c r="E535" s="20"/>
      <c r="F535" s="20"/>
      <c r="G535" s="20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20"/>
      <c r="D536" s="20"/>
      <c r="E536" s="20"/>
      <c r="F536" s="20"/>
      <c r="G536" s="20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20"/>
      <c r="D537" s="20"/>
      <c r="E537" s="20"/>
      <c r="F537" s="20"/>
      <c r="G537" s="20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20"/>
      <c r="D538" s="20"/>
      <c r="E538" s="20"/>
      <c r="F538" s="20"/>
      <c r="G538" s="20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20"/>
      <c r="D539" s="20"/>
      <c r="E539" s="20"/>
      <c r="F539" s="20"/>
      <c r="G539" s="20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20"/>
      <c r="D540" s="20"/>
      <c r="E540" s="20"/>
      <c r="F540" s="20"/>
      <c r="G540" s="20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20"/>
      <c r="D541" s="20"/>
      <c r="E541" s="20"/>
      <c r="F541" s="20"/>
      <c r="G541" s="20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20"/>
      <c r="D542" s="20"/>
      <c r="E542" s="20"/>
      <c r="F542" s="20"/>
      <c r="G542" s="20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20"/>
      <c r="D543" s="20"/>
      <c r="E543" s="20"/>
      <c r="F543" s="20"/>
      <c r="G543" s="20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20"/>
      <c r="D544" s="20"/>
      <c r="E544" s="20"/>
      <c r="F544" s="20"/>
      <c r="G544" s="20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20"/>
      <c r="D545" s="20"/>
      <c r="E545" s="20"/>
      <c r="F545" s="20"/>
      <c r="G545" s="20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20"/>
      <c r="D546" s="20"/>
      <c r="E546" s="20"/>
      <c r="F546" s="20"/>
      <c r="G546" s="20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20"/>
      <c r="D547" s="20"/>
      <c r="E547" s="20"/>
      <c r="F547" s="20"/>
      <c r="G547" s="20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20"/>
      <c r="D548" s="20"/>
      <c r="E548" s="20"/>
      <c r="F548" s="20"/>
      <c r="G548" s="20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20"/>
      <c r="D549" s="20"/>
      <c r="E549" s="20"/>
      <c r="F549" s="20"/>
      <c r="G549" s="20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20"/>
      <c r="D550" s="20"/>
      <c r="E550" s="20"/>
      <c r="F550" s="20"/>
      <c r="G550" s="20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20"/>
      <c r="D551" s="20"/>
      <c r="E551" s="20"/>
      <c r="F551" s="20"/>
      <c r="G551" s="20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20"/>
      <c r="D552" s="20"/>
      <c r="E552" s="20"/>
      <c r="F552" s="20"/>
      <c r="G552" s="20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20"/>
      <c r="D553" s="20"/>
      <c r="E553" s="20"/>
      <c r="F553" s="20"/>
      <c r="G553" s="20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20"/>
      <c r="D554" s="20"/>
      <c r="E554" s="20"/>
      <c r="F554" s="20"/>
      <c r="G554" s="20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20"/>
      <c r="D555" s="20"/>
      <c r="E555" s="20"/>
      <c r="F555" s="20"/>
      <c r="G555" s="20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20"/>
      <c r="D556" s="20"/>
      <c r="E556" s="20"/>
      <c r="F556" s="20"/>
      <c r="G556" s="20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20"/>
      <c r="D557" s="20"/>
      <c r="E557" s="20"/>
      <c r="F557" s="20"/>
      <c r="G557" s="20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20"/>
      <c r="D558" s="20"/>
      <c r="E558" s="20"/>
      <c r="F558" s="20"/>
      <c r="G558" s="20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20"/>
      <c r="D559" s="20"/>
      <c r="E559" s="20"/>
      <c r="F559" s="20"/>
      <c r="G559" s="20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20"/>
      <c r="D560" s="20"/>
      <c r="E560" s="20"/>
      <c r="F560" s="20"/>
      <c r="G560" s="20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20"/>
      <c r="D561" s="20"/>
      <c r="E561" s="20"/>
      <c r="F561" s="20"/>
      <c r="G561" s="20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20"/>
      <c r="D562" s="20"/>
      <c r="E562" s="20"/>
      <c r="F562" s="20"/>
      <c r="G562" s="20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20"/>
      <c r="D563" s="20"/>
      <c r="E563" s="20"/>
      <c r="F563" s="20"/>
      <c r="G563" s="20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20"/>
      <c r="D564" s="20"/>
      <c r="E564" s="20"/>
      <c r="F564" s="20"/>
      <c r="G564" s="20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20"/>
      <c r="D565" s="20"/>
      <c r="E565" s="20"/>
      <c r="F565" s="20"/>
      <c r="G565" s="20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20"/>
      <c r="D566" s="20"/>
      <c r="E566" s="20"/>
      <c r="F566" s="20"/>
      <c r="G566" s="20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20"/>
      <c r="D567" s="20"/>
      <c r="E567" s="20"/>
      <c r="F567" s="20"/>
      <c r="G567" s="20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20"/>
      <c r="D568" s="20"/>
      <c r="E568" s="20"/>
      <c r="F568" s="20"/>
      <c r="G568" s="20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20"/>
      <c r="D569" s="20"/>
      <c r="E569" s="20"/>
      <c r="F569" s="20"/>
      <c r="G569" s="20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20"/>
      <c r="D570" s="20"/>
      <c r="E570" s="20"/>
      <c r="F570" s="20"/>
      <c r="G570" s="20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20"/>
      <c r="D571" s="20"/>
      <c r="E571" s="20"/>
      <c r="F571" s="20"/>
      <c r="G571" s="20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20"/>
      <c r="D572" s="20"/>
      <c r="E572" s="20"/>
      <c r="F572" s="20"/>
      <c r="G572" s="20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20"/>
      <c r="D573" s="20"/>
      <c r="E573" s="20"/>
      <c r="F573" s="20"/>
      <c r="G573" s="20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20"/>
      <c r="D574" s="20"/>
      <c r="E574" s="20"/>
      <c r="F574" s="20"/>
      <c r="G574" s="20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20"/>
      <c r="D575" s="20"/>
      <c r="E575" s="20"/>
      <c r="F575" s="20"/>
      <c r="G575" s="20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20"/>
      <c r="D576" s="20"/>
      <c r="E576" s="20"/>
      <c r="F576" s="20"/>
      <c r="G576" s="20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20"/>
      <c r="D577" s="20"/>
      <c r="E577" s="20"/>
      <c r="F577" s="20"/>
      <c r="G577" s="20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20"/>
      <c r="D578" s="20"/>
      <c r="E578" s="20"/>
      <c r="F578" s="20"/>
      <c r="G578" s="20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20"/>
      <c r="D579" s="20"/>
      <c r="E579" s="20"/>
      <c r="F579" s="20"/>
      <c r="G579" s="20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20"/>
      <c r="D580" s="20"/>
      <c r="E580" s="20"/>
      <c r="F580" s="20"/>
      <c r="G580" s="20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20"/>
      <c r="D581" s="20"/>
      <c r="E581" s="20"/>
      <c r="F581" s="20"/>
      <c r="G581" s="20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20"/>
      <c r="D582" s="20"/>
      <c r="E582" s="20"/>
      <c r="F582" s="20"/>
      <c r="G582" s="20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20"/>
      <c r="D583" s="20"/>
      <c r="E583" s="20"/>
      <c r="F583" s="20"/>
      <c r="G583" s="20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20"/>
      <c r="D584" s="20"/>
      <c r="E584" s="20"/>
      <c r="F584" s="20"/>
      <c r="G584" s="20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20"/>
      <c r="D585" s="20"/>
      <c r="E585" s="20"/>
      <c r="F585" s="20"/>
      <c r="G585" s="20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20"/>
      <c r="D586" s="20"/>
      <c r="E586" s="20"/>
      <c r="F586" s="20"/>
      <c r="G586" s="20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20"/>
      <c r="D587" s="20"/>
      <c r="E587" s="20"/>
      <c r="F587" s="20"/>
      <c r="G587" s="20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20"/>
      <c r="D588" s="20"/>
      <c r="E588" s="20"/>
      <c r="F588" s="20"/>
      <c r="G588" s="20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20"/>
      <c r="D589" s="20"/>
      <c r="E589" s="20"/>
      <c r="F589" s="20"/>
      <c r="G589" s="20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20"/>
      <c r="D590" s="20"/>
      <c r="E590" s="20"/>
      <c r="F590" s="20"/>
      <c r="G590" s="20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20"/>
      <c r="D591" s="20"/>
      <c r="E591" s="20"/>
      <c r="F591" s="20"/>
      <c r="G591" s="20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20"/>
      <c r="D592" s="20"/>
      <c r="E592" s="20"/>
      <c r="F592" s="20"/>
      <c r="G592" s="20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20"/>
      <c r="D593" s="20"/>
      <c r="E593" s="20"/>
      <c r="F593" s="20"/>
      <c r="G593" s="20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20"/>
      <c r="D594" s="20"/>
      <c r="E594" s="20"/>
      <c r="F594" s="20"/>
      <c r="G594" s="20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20"/>
      <c r="D595" s="20"/>
      <c r="E595" s="20"/>
      <c r="F595" s="20"/>
      <c r="G595" s="20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20"/>
      <c r="D596" s="20"/>
      <c r="E596" s="20"/>
      <c r="F596" s="20"/>
      <c r="G596" s="20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20"/>
      <c r="D597" s="20"/>
      <c r="E597" s="20"/>
      <c r="F597" s="20"/>
      <c r="G597" s="20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20"/>
      <c r="D598" s="20"/>
      <c r="E598" s="20"/>
      <c r="F598" s="20"/>
      <c r="G598" s="20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20"/>
      <c r="D599" s="20"/>
      <c r="E599" s="20"/>
      <c r="F599" s="20"/>
      <c r="G599" s="20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20"/>
      <c r="D600" s="20"/>
      <c r="E600" s="20"/>
      <c r="F600" s="20"/>
      <c r="G600" s="20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20"/>
      <c r="D601" s="20"/>
      <c r="E601" s="20"/>
      <c r="F601" s="20"/>
      <c r="G601" s="20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20"/>
      <c r="D602" s="20"/>
      <c r="E602" s="20"/>
      <c r="F602" s="20"/>
      <c r="G602" s="20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20"/>
      <c r="D603" s="20"/>
      <c r="E603" s="20"/>
      <c r="F603" s="20"/>
      <c r="G603" s="20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20"/>
      <c r="D604" s="20"/>
      <c r="E604" s="20"/>
      <c r="F604" s="20"/>
      <c r="G604" s="20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20"/>
      <c r="D605" s="20"/>
      <c r="E605" s="20"/>
      <c r="F605" s="20"/>
      <c r="G605" s="20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20"/>
      <c r="D606" s="20"/>
      <c r="E606" s="20"/>
      <c r="F606" s="20"/>
      <c r="G606" s="20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20"/>
      <c r="D607" s="20"/>
      <c r="E607" s="20"/>
      <c r="F607" s="20"/>
      <c r="G607" s="20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20"/>
      <c r="D608" s="20"/>
      <c r="E608" s="20"/>
      <c r="F608" s="20"/>
      <c r="G608" s="20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20"/>
      <c r="D609" s="20"/>
      <c r="E609" s="20"/>
      <c r="F609" s="20"/>
      <c r="G609" s="20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20"/>
      <c r="D610" s="20"/>
      <c r="E610" s="20"/>
      <c r="F610" s="20"/>
      <c r="G610" s="20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20"/>
      <c r="D611" s="20"/>
      <c r="E611" s="20"/>
      <c r="F611" s="20"/>
      <c r="G611" s="20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20"/>
      <c r="D612" s="20"/>
      <c r="E612" s="20"/>
      <c r="F612" s="20"/>
      <c r="G612" s="20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20"/>
      <c r="D613" s="20"/>
      <c r="E613" s="20"/>
      <c r="F613" s="20"/>
      <c r="G613" s="20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20"/>
      <c r="D614" s="20"/>
      <c r="E614" s="20"/>
      <c r="F614" s="20"/>
      <c r="G614" s="20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20"/>
      <c r="D615" s="20"/>
      <c r="E615" s="20"/>
      <c r="F615" s="20"/>
      <c r="G615" s="20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20"/>
      <c r="D616" s="20"/>
      <c r="E616" s="20"/>
      <c r="F616" s="20"/>
      <c r="G616" s="20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20"/>
      <c r="D617" s="20"/>
      <c r="E617" s="20"/>
      <c r="F617" s="20"/>
      <c r="G617" s="20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20"/>
      <c r="D618" s="20"/>
      <c r="E618" s="20"/>
      <c r="F618" s="20"/>
      <c r="G618" s="20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20"/>
      <c r="D619" s="20"/>
      <c r="E619" s="20"/>
      <c r="F619" s="20"/>
      <c r="G619" s="20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20"/>
      <c r="D620" s="20"/>
      <c r="E620" s="20"/>
      <c r="F620" s="20"/>
      <c r="G620" s="20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20"/>
      <c r="D621" s="20"/>
      <c r="E621" s="20"/>
      <c r="F621" s="20"/>
      <c r="G621" s="20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20"/>
      <c r="D622" s="20"/>
      <c r="E622" s="20"/>
      <c r="F622" s="20"/>
      <c r="G622" s="20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20"/>
      <c r="D623" s="20"/>
      <c r="E623" s="20"/>
      <c r="F623" s="20"/>
      <c r="G623" s="20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20"/>
      <c r="D624" s="20"/>
      <c r="E624" s="20"/>
      <c r="F624" s="20"/>
      <c r="G624" s="20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20"/>
      <c r="D625" s="20"/>
      <c r="E625" s="20"/>
      <c r="F625" s="20"/>
      <c r="G625" s="20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20"/>
      <c r="D626" s="20"/>
      <c r="E626" s="20"/>
      <c r="F626" s="20"/>
      <c r="G626" s="20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20"/>
      <c r="D627" s="20"/>
      <c r="E627" s="20"/>
      <c r="F627" s="20"/>
      <c r="G627" s="20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20"/>
      <c r="D628" s="20"/>
      <c r="E628" s="20"/>
      <c r="F628" s="20"/>
      <c r="G628" s="20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20"/>
      <c r="D629" s="20"/>
      <c r="E629" s="20"/>
      <c r="F629" s="20"/>
      <c r="G629" s="20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20"/>
      <c r="D630" s="20"/>
      <c r="E630" s="20"/>
      <c r="F630" s="20"/>
      <c r="G630" s="20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20"/>
      <c r="D631" s="20"/>
      <c r="E631" s="20"/>
      <c r="F631" s="20"/>
      <c r="G631" s="20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20"/>
      <c r="D632" s="20"/>
      <c r="E632" s="20"/>
      <c r="F632" s="20"/>
      <c r="G632" s="20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20"/>
      <c r="D633" s="20"/>
      <c r="E633" s="20"/>
      <c r="F633" s="20"/>
      <c r="G633" s="20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20"/>
      <c r="D634" s="20"/>
      <c r="E634" s="20"/>
      <c r="F634" s="20"/>
      <c r="G634" s="20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20"/>
      <c r="D635" s="20"/>
      <c r="E635" s="20"/>
      <c r="F635" s="20"/>
      <c r="G635" s="20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20"/>
      <c r="D636" s="20"/>
      <c r="E636" s="20"/>
      <c r="F636" s="20"/>
      <c r="G636" s="20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20"/>
      <c r="D637" s="20"/>
      <c r="E637" s="20"/>
      <c r="F637" s="20"/>
      <c r="G637" s="20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20"/>
      <c r="D638" s="20"/>
      <c r="E638" s="20"/>
      <c r="F638" s="20"/>
      <c r="G638" s="20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20"/>
      <c r="D639" s="20"/>
      <c r="E639" s="20"/>
      <c r="F639" s="20"/>
      <c r="G639" s="20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20"/>
      <c r="D640" s="20"/>
      <c r="E640" s="20"/>
      <c r="F640" s="20"/>
      <c r="G640" s="20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20"/>
      <c r="D641" s="20"/>
      <c r="E641" s="20"/>
      <c r="F641" s="20"/>
      <c r="G641" s="20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20"/>
      <c r="D642" s="20"/>
      <c r="E642" s="20"/>
      <c r="F642" s="20"/>
      <c r="G642" s="20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20"/>
      <c r="D643" s="20"/>
      <c r="E643" s="20"/>
      <c r="F643" s="20"/>
      <c r="G643" s="20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20"/>
      <c r="D644" s="20"/>
      <c r="E644" s="20"/>
      <c r="F644" s="20"/>
      <c r="G644" s="20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20"/>
      <c r="D645" s="20"/>
      <c r="E645" s="20"/>
      <c r="F645" s="20"/>
      <c r="G645" s="20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20"/>
      <c r="D646" s="20"/>
      <c r="E646" s="20"/>
      <c r="F646" s="20"/>
      <c r="G646" s="20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20"/>
      <c r="D647" s="20"/>
      <c r="E647" s="20"/>
      <c r="F647" s="20"/>
      <c r="G647" s="20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20"/>
      <c r="D648" s="20"/>
      <c r="E648" s="20"/>
      <c r="F648" s="20"/>
      <c r="G648" s="20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20"/>
      <c r="D649" s="20"/>
      <c r="E649" s="20"/>
      <c r="F649" s="20"/>
      <c r="G649" s="20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20"/>
      <c r="D650" s="20"/>
      <c r="E650" s="20"/>
      <c r="F650" s="20"/>
      <c r="G650" s="20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20"/>
      <c r="D651" s="20"/>
      <c r="E651" s="20"/>
      <c r="F651" s="20"/>
      <c r="G651" s="20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20"/>
      <c r="D652" s="20"/>
      <c r="E652" s="20"/>
      <c r="F652" s="20"/>
      <c r="G652" s="20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20"/>
      <c r="D653" s="20"/>
      <c r="E653" s="20"/>
      <c r="F653" s="20"/>
      <c r="G653" s="20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20"/>
      <c r="D654" s="20"/>
      <c r="E654" s="20"/>
      <c r="F654" s="20"/>
      <c r="G654" s="20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20"/>
      <c r="D655" s="20"/>
      <c r="E655" s="20"/>
      <c r="F655" s="20"/>
      <c r="G655" s="20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20"/>
      <c r="D656" s="20"/>
      <c r="E656" s="20"/>
      <c r="F656" s="20"/>
      <c r="G656" s="20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20"/>
      <c r="D657" s="20"/>
      <c r="E657" s="20"/>
      <c r="F657" s="20"/>
      <c r="G657" s="20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20"/>
      <c r="D658" s="20"/>
      <c r="E658" s="20"/>
      <c r="F658" s="20"/>
      <c r="G658" s="20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20"/>
      <c r="D659" s="20"/>
      <c r="E659" s="20"/>
      <c r="F659" s="20"/>
      <c r="G659" s="20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20"/>
      <c r="D660" s="20"/>
      <c r="E660" s="20"/>
      <c r="F660" s="20"/>
      <c r="G660" s="20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20"/>
      <c r="D661" s="20"/>
      <c r="E661" s="20"/>
      <c r="F661" s="20"/>
      <c r="G661" s="20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20"/>
      <c r="D662" s="20"/>
      <c r="E662" s="20"/>
      <c r="F662" s="20"/>
      <c r="G662" s="20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20"/>
      <c r="D663" s="20"/>
      <c r="E663" s="20"/>
      <c r="F663" s="20"/>
      <c r="G663" s="20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20"/>
      <c r="D664" s="20"/>
      <c r="E664" s="20"/>
      <c r="F664" s="20"/>
      <c r="G664" s="20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20"/>
      <c r="D665" s="20"/>
      <c r="E665" s="20"/>
      <c r="F665" s="20"/>
      <c r="G665" s="20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20"/>
      <c r="D666" s="20"/>
      <c r="E666" s="20"/>
      <c r="F666" s="20"/>
      <c r="G666" s="20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20"/>
      <c r="D667" s="20"/>
      <c r="E667" s="20"/>
      <c r="F667" s="20"/>
      <c r="G667" s="20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20"/>
      <c r="D668" s="20"/>
      <c r="E668" s="20"/>
      <c r="F668" s="20"/>
      <c r="G668" s="20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20"/>
      <c r="D669" s="20"/>
      <c r="E669" s="20"/>
      <c r="F669" s="20"/>
      <c r="G669" s="20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20"/>
      <c r="D670" s="20"/>
      <c r="E670" s="20"/>
      <c r="F670" s="20"/>
      <c r="G670" s="20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20"/>
      <c r="D671" s="20"/>
      <c r="E671" s="20"/>
      <c r="F671" s="20"/>
      <c r="G671" s="20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20"/>
      <c r="D672" s="20"/>
      <c r="E672" s="20"/>
      <c r="F672" s="20"/>
      <c r="G672" s="20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20"/>
      <c r="D673" s="20"/>
      <c r="E673" s="20"/>
      <c r="F673" s="20"/>
      <c r="G673" s="20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20"/>
      <c r="D674" s="20"/>
      <c r="E674" s="20"/>
      <c r="F674" s="20"/>
      <c r="G674" s="20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20"/>
      <c r="D675" s="20"/>
      <c r="E675" s="20"/>
      <c r="F675" s="20"/>
      <c r="G675" s="20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20"/>
      <c r="D676" s="20"/>
      <c r="E676" s="20"/>
      <c r="F676" s="20"/>
      <c r="G676" s="20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20"/>
      <c r="D677" s="20"/>
      <c r="E677" s="20"/>
      <c r="F677" s="20"/>
      <c r="G677" s="20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20"/>
      <c r="D678" s="20"/>
      <c r="E678" s="20"/>
      <c r="F678" s="20"/>
      <c r="G678" s="20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20"/>
      <c r="D679" s="20"/>
      <c r="E679" s="20"/>
      <c r="F679" s="20"/>
      <c r="G679" s="20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20"/>
      <c r="D680" s="20"/>
      <c r="E680" s="20"/>
      <c r="F680" s="20"/>
      <c r="G680" s="20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20"/>
      <c r="D681" s="20"/>
      <c r="E681" s="20"/>
      <c r="F681" s="20"/>
      <c r="G681" s="20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20"/>
      <c r="D682" s="20"/>
      <c r="E682" s="20"/>
      <c r="F682" s="20"/>
      <c r="G682" s="20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20"/>
      <c r="D683" s="20"/>
      <c r="E683" s="20"/>
      <c r="F683" s="20"/>
      <c r="G683" s="20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20"/>
      <c r="D684" s="20"/>
      <c r="E684" s="20"/>
      <c r="F684" s="20"/>
      <c r="G684" s="20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20"/>
      <c r="D685" s="20"/>
      <c r="E685" s="20"/>
      <c r="F685" s="20"/>
      <c r="G685" s="20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20"/>
      <c r="D686" s="20"/>
      <c r="E686" s="20"/>
      <c r="F686" s="20"/>
      <c r="G686" s="20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20"/>
      <c r="D687" s="20"/>
      <c r="E687" s="20"/>
      <c r="F687" s="20"/>
      <c r="G687" s="20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20"/>
      <c r="D688" s="20"/>
      <c r="E688" s="20"/>
      <c r="F688" s="20"/>
      <c r="G688" s="20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20"/>
      <c r="D689" s="20"/>
      <c r="E689" s="20"/>
      <c r="F689" s="20"/>
      <c r="G689" s="20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20"/>
      <c r="D690" s="20"/>
      <c r="E690" s="20"/>
      <c r="F690" s="20"/>
      <c r="G690" s="20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20"/>
      <c r="D691" s="20"/>
      <c r="E691" s="20"/>
      <c r="F691" s="20"/>
      <c r="G691" s="20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20"/>
      <c r="D692" s="20"/>
      <c r="E692" s="20"/>
      <c r="F692" s="20"/>
      <c r="G692" s="20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20"/>
      <c r="D693" s="20"/>
      <c r="E693" s="20"/>
      <c r="F693" s="20"/>
      <c r="G693" s="20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20"/>
      <c r="D694" s="20"/>
      <c r="E694" s="20"/>
      <c r="F694" s="20"/>
      <c r="G694" s="20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20"/>
      <c r="D695" s="20"/>
      <c r="E695" s="20"/>
      <c r="F695" s="20"/>
      <c r="G695" s="20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20"/>
      <c r="D696" s="20"/>
      <c r="E696" s="20"/>
      <c r="F696" s="20"/>
      <c r="G696" s="20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20"/>
      <c r="D697" s="20"/>
      <c r="E697" s="20"/>
      <c r="F697" s="20"/>
      <c r="G697" s="20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20"/>
      <c r="D698" s="20"/>
      <c r="E698" s="20"/>
      <c r="F698" s="20"/>
      <c r="G698" s="20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20"/>
      <c r="D699" s="20"/>
      <c r="E699" s="20"/>
      <c r="F699" s="20"/>
      <c r="G699" s="20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20"/>
      <c r="D700" s="20"/>
      <c r="E700" s="20"/>
      <c r="F700" s="20"/>
      <c r="G700" s="20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20"/>
      <c r="D701" s="20"/>
      <c r="E701" s="20"/>
      <c r="F701" s="20"/>
      <c r="G701" s="20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20"/>
      <c r="D702" s="20"/>
      <c r="E702" s="20"/>
      <c r="F702" s="20"/>
      <c r="G702" s="20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20"/>
      <c r="D703" s="20"/>
      <c r="E703" s="20"/>
      <c r="F703" s="20"/>
      <c r="G703" s="20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20"/>
      <c r="D704" s="20"/>
      <c r="E704" s="20"/>
      <c r="F704" s="20"/>
      <c r="G704" s="20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20"/>
      <c r="D705" s="20"/>
      <c r="E705" s="20"/>
      <c r="F705" s="20"/>
      <c r="G705" s="20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20"/>
      <c r="D706" s="20"/>
      <c r="E706" s="20"/>
      <c r="F706" s="20"/>
      <c r="G706" s="20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20"/>
      <c r="D707" s="20"/>
      <c r="E707" s="20"/>
      <c r="F707" s="20"/>
      <c r="G707" s="20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20"/>
      <c r="D708" s="20"/>
      <c r="E708" s="20"/>
      <c r="F708" s="20"/>
      <c r="G708" s="20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20"/>
      <c r="D709" s="20"/>
      <c r="E709" s="20"/>
      <c r="F709" s="20"/>
      <c r="G709" s="20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20"/>
      <c r="D710" s="20"/>
      <c r="E710" s="20"/>
      <c r="F710" s="20"/>
      <c r="G710" s="20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20"/>
      <c r="D711" s="20"/>
      <c r="E711" s="20"/>
      <c r="F711" s="20"/>
      <c r="G711" s="20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20"/>
      <c r="D712" s="20"/>
      <c r="E712" s="20"/>
      <c r="F712" s="20"/>
      <c r="G712" s="20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20"/>
      <c r="D713" s="20"/>
      <c r="E713" s="20"/>
      <c r="F713" s="20"/>
      <c r="G713" s="20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20"/>
      <c r="D714" s="20"/>
      <c r="E714" s="20"/>
      <c r="F714" s="20"/>
      <c r="G714" s="20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20"/>
      <c r="D715" s="20"/>
      <c r="E715" s="20"/>
      <c r="F715" s="20"/>
      <c r="G715" s="20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20"/>
      <c r="D716" s="20"/>
      <c r="E716" s="20"/>
      <c r="F716" s="20"/>
      <c r="G716" s="20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20"/>
      <c r="D717" s="20"/>
      <c r="E717" s="20"/>
      <c r="F717" s="20"/>
      <c r="G717" s="20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20"/>
      <c r="D718" s="20"/>
      <c r="E718" s="20"/>
      <c r="F718" s="20"/>
      <c r="G718" s="20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20"/>
      <c r="D719" s="20"/>
      <c r="E719" s="20"/>
      <c r="F719" s="20"/>
      <c r="G719" s="20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20"/>
      <c r="D720" s="20"/>
      <c r="E720" s="20"/>
      <c r="F720" s="20"/>
      <c r="G720" s="20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20"/>
      <c r="D721" s="20"/>
      <c r="E721" s="20"/>
      <c r="F721" s="20"/>
      <c r="G721" s="20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20"/>
      <c r="D722" s="20"/>
      <c r="E722" s="20"/>
      <c r="F722" s="20"/>
      <c r="G722" s="20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20"/>
      <c r="D723" s="20"/>
      <c r="E723" s="20"/>
      <c r="F723" s="20"/>
      <c r="G723" s="20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20"/>
      <c r="D724" s="20"/>
      <c r="E724" s="20"/>
      <c r="F724" s="20"/>
      <c r="G724" s="20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20"/>
      <c r="D725" s="20"/>
      <c r="E725" s="20"/>
      <c r="F725" s="20"/>
      <c r="G725" s="20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20"/>
      <c r="D726" s="20"/>
      <c r="E726" s="20"/>
      <c r="F726" s="20"/>
      <c r="G726" s="20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20"/>
      <c r="D727" s="20"/>
      <c r="E727" s="20"/>
      <c r="F727" s="20"/>
      <c r="G727" s="20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20"/>
      <c r="D728" s="20"/>
      <c r="E728" s="20"/>
      <c r="F728" s="20"/>
      <c r="G728" s="20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20"/>
      <c r="D729" s="20"/>
      <c r="E729" s="20"/>
      <c r="F729" s="20"/>
      <c r="G729" s="20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20"/>
      <c r="D730" s="20"/>
      <c r="E730" s="20"/>
      <c r="F730" s="20"/>
      <c r="G730" s="20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20"/>
      <c r="D731" s="20"/>
      <c r="E731" s="20"/>
      <c r="F731" s="20"/>
      <c r="G731" s="20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20"/>
      <c r="D732" s="20"/>
      <c r="E732" s="20"/>
      <c r="F732" s="20"/>
      <c r="G732" s="20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20"/>
      <c r="D733" s="20"/>
      <c r="E733" s="20"/>
      <c r="F733" s="20"/>
      <c r="G733" s="20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20"/>
      <c r="D734" s="20"/>
      <c r="E734" s="20"/>
      <c r="F734" s="20"/>
      <c r="G734" s="20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20"/>
      <c r="D735" s="20"/>
      <c r="E735" s="20"/>
      <c r="F735" s="20"/>
      <c r="G735" s="20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20"/>
      <c r="D736" s="20"/>
      <c r="E736" s="20"/>
      <c r="F736" s="20"/>
      <c r="G736" s="20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20"/>
      <c r="D737" s="20"/>
      <c r="E737" s="20"/>
      <c r="F737" s="20"/>
      <c r="G737" s="20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20"/>
      <c r="D738" s="20"/>
      <c r="E738" s="20"/>
      <c r="F738" s="20"/>
      <c r="G738" s="20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20"/>
      <c r="D739" s="20"/>
      <c r="E739" s="20"/>
      <c r="F739" s="20"/>
      <c r="G739" s="20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20"/>
      <c r="D740" s="20"/>
      <c r="E740" s="20"/>
      <c r="F740" s="20"/>
      <c r="G740" s="20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20"/>
      <c r="D741" s="20"/>
      <c r="E741" s="20"/>
      <c r="F741" s="20"/>
      <c r="G741" s="20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20"/>
      <c r="D742" s="20"/>
      <c r="E742" s="20"/>
      <c r="F742" s="20"/>
      <c r="G742" s="20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20"/>
      <c r="D743" s="20"/>
      <c r="E743" s="20"/>
      <c r="F743" s="20"/>
      <c r="G743" s="20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20"/>
      <c r="D744" s="20"/>
      <c r="E744" s="20"/>
      <c r="F744" s="20"/>
      <c r="G744" s="20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20"/>
      <c r="D745" s="20"/>
      <c r="E745" s="20"/>
      <c r="F745" s="20"/>
      <c r="G745" s="20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20"/>
      <c r="D746" s="20"/>
      <c r="E746" s="20"/>
      <c r="F746" s="20"/>
      <c r="G746" s="20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20"/>
      <c r="D747" s="20"/>
      <c r="E747" s="20"/>
      <c r="F747" s="20"/>
      <c r="G747" s="20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20"/>
      <c r="D748" s="20"/>
      <c r="E748" s="20"/>
      <c r="F748" s="20"/>
      <c r="G748" s="20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20"/>
      <c r="D749" s="20"/>
      <c r="E749" s="20"/>
      <c r="F749" s="20"/>
      <c r="G749" s="20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20"/>
      <c r="D750" s="20"/>
      <c r="E750" s="20"/>
      <c r="F750" s="20"/>
      <c r="G750" s="20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20"/>
      <c r="D751" s="20"/>
      <c r="E751" s="20"/>
      <c r="F751" s="20"/>
      <c r="G751" s="20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20"/>
      <c r="D752" s="20"/>
      <c r="E752" s="20"/>
      <c r="F752" s="20"/>
      <c r="G752" s="20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20"/>
      <c r="D753" s="20"/>
      <c r="E753" s="20"/>
      <c r="F753" s="20"/>
      <c r="G753" s="20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20"/>
      <c r="D754" s="20"/>
      <c r="E754" s="20"/>
      <c r="F754" s="20"/>
      <c r="G754" s="20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20"/>
      <c r="D755" s="20"/>
      <c r="E755" s="20"/>
      <c r="F755" s="20"/>
      <c r="G755" s="20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20"/>
      <c r="D756" s="20"/>
      <c r="E756" s="20"/>
      <c r="F756" s="20"/>
      <c r="G756" s="20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20"/>
      <c r="D757" s="20"/>
      <c r="E757" s="20"/>
      <c r="F757" s="20"/>
      <c r="G757" s="20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20"/>
      <c r="D758" s="20"/>
      <c r="E758" s="20"/>
      <c r="F758" s="20"/>
      <c r="G758" s="20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20"/>
      <c r="D759" s="20"/>
      <c r="E759" s="20"/>
      <c r="F759" s="20"/>
      <c r="G759" s="20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20"/>
      <c r="D760" s="20"/>
      <c r="E760" s="20"/>
      <c r="F760" s="20"/>
      <c r="G760" s="20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20"/>
      <c r="D761" s="20"/>
      <c r="E761" s="20"/>
      <c r="F761" s="20"/>
      <c r="G761" s="20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20"/>
      <c r="D762" s="20"/>
      <c r="E762" s="20"/>
      <c r="F762" s="20"/>
      <c r="G762" s="20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20"/>
      <c r="D763" s="20"/>
      <c r="E763" s="20"/>
      <c r="F763" s="20"/>
      <c r="G763" s="20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20"/>
      <c r="D764" s="20"/>
      <c r="E764" s="20"/>
      <c r="F764" s="20"/>
      <c r="G764" s="20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20"/>
      <c r="D765" s="20"/>
      <c r="E765" s="20"/>
      <c r="F765" s="20"/>
      <c r="G765" s="20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20"/>
      <c r="D766" s="20"/>
      <c r="E766" s="20"/>
      <c r="F766" s="20"/>
      <c r="G766" s="20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20"/>
      <c r="D767" s="20"/>
      <c r="E767" s="20"/>
      <c r="F767" s="20"/>
      <c r="G767" s="20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20"/>
      <c r="D768" s="20"/>
      <c r="E768" s="20"/>
      <c r="F768" s="20"/>
      <c r="G768" s="20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20"/>
      <c r="D769" s="20"/>
      <c r="E769" s="20"/>
      <c r="F769" s="20"/>
      <c r="G769" s="20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20"/>
      <c r="D770" s="20"/>
      <c r="E770" s="20"/>
      <c r="F770" s="20"/>
      <c r="G770" s="20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20"/>
      <c r="D771" s="20"/>
      <c r="E771" s="20"/>
      <c r="F771" s="20"/>
      <c r="G771" s="20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20"/>
      <c r="D772" s="20"/>
      <c r="E772" s="20"/>
      <c r="F772" s="20"/>
      <c r="G772" s="20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20"/>
      <c r="D773" s="20"/>
      <c r="E773" s="20"/>
      <c r="F773" s="20"/>
      <c r="G773" s="20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20"/>
      <c r="D774" s="20"/>
      <c r="E774" s="20"/>
      <c r="F774" s="20"/>
      <c r="G774" s="20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20"/>
      <c r="D775" s="20"/>
      <c r="E775" s="20"/>
      <c r="F775" s="20"/>
      <c r="G775" s="20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20"/>
      <c r="D776" s="20"/>
      <c r="E776" s="20"/>
      <c r="F776" s="20"/>
      <c r="G776" s="20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20"/>
      <c r="D777" s="20"/>
      <c r="E777" s="20"/>
      <c r="F777" s="20"/>
      <c r="G777" s="20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20"/>
      <c r="D778" s="20"/>
      <c r="E778" s="20"/>
      <c r="F778" s="20"/>
      <c r="G778" s="20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20"/>
      <c r="D779" s="20"/>
      <c r="E779" s="20"/>
      <c r="F779" s="20"/>
      <c r="G779" s="20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20"/>
      <c r="D780" s="20"/>
      <c r="E780" s="20"/>
      <c r="F780" s="20"/>
      <c r="G780" s="20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20"/>
      <c r="D781" s="20"/>
      <c r="E781" s="20"/>
      <c r="F781" s="20"/>
      <c r="G781" s="20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20"/>
      <c r="D782" s="20"/>
      <c r="E782" s="20"/>
      <c r="F782" s="20"/>
      <c r="G782" s="20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20"/>
      <c r="D783" s="20"/>
      <c r="E783" s="20"/>
      <c r="F783" s="20"/>
      <c r="G783" s="20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20"/>
      <c r="D784" s="20"/>
      <c r="E784" s="20"/>
      <c r="F784" s="20"/>
      <c r="G784" s="20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20"/>
      <c r="D785" s="20"/>
      <c r="E785" s="20"/>
      <c r="F785" s="20"/>
      <c r="G785" s="20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20"/>
      <c r="D786" s="20"/>
      <c r="E786" s="20"/>
      <c r="F786" s="20"/>
      <c r="G786" s="20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20"/>
      <c r="D787" s="20"/>
      <c r="E787" s="20"/>
      <c r="F787" s="20"/>
      <c r="G787" s="20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20"/>
      <c r="D788" s="20"/>
      <c r="E788" s="20"/>
      <c r="F788" s="20"/>
      <c r="G788" s="20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20"/>
      <c r="D789" s="20"/>
      <c r="E789" s="20"/>
      <c r="F789" s="20"/>
      <c r="G789" s="20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20"/>
      <c r="D790" s="20"/>
      <c r="E790" s="20"/>
      <c r="F790" s="20"/>
      <c r="G790" s="20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20"/>
      <c r="D791" s="20"/>
      <c r="E791" s="20"/>
      <c r="F791" s="20"/>
      <c r="G791" s="20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20"/>
      <c r="D792" s="20"/>
      <c r="E792" s="20"/>
      <c r="F792" s="20"/>
      <c r="G792" s="20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20"/>
      <c r="D793" s="20"/>
      <c r="E793" s="20"/>
      <c r="F793" s="20"/>
      <c r="G793" s="20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20"/>
      <c r="D794" s="20"/>
      <c r="E794" s="20"/>
      <c r="F794" s="20"/>
      <c r="G794" s="20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20"/>
      <c r="D795" s="20"/>
      <c r="E795" s="20"/>
      <c r="F795" s="20"/>
      <c r="G795" s="20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20"/>
      <c r="D796" s="20"/>
      <c r="E796" s="20"/>
      <c r="F796" s="20"/>
      <c r="G796" s="20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20"/>
      <c r="D797" s="20"/>
      <c r="E797" s="20"/>
      <c r="F797" s="20"/>
      <c r="G797" s="20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20"/>
      <c r="D798" s="20"/>
      <c r="E798" s="20"/>
      <c r="F798" s="20"/>
      <c r="G798" s="20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20"/>
      <c r="D799" s="20"/>
      <c r="E799" s="20"/>
      <c r="F799" s="20"/>
      <c r="G799" s="20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20"/>
      <c r="D800" s="20"/>
      <c r="E800" s="20"/>
      <c r="F800" s="20"/>
      <c r="G800" s="20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20"/>
      <c r="D801" s="20"/>
      <c r="E801" s="20"/>
      <c r="F801" s="20"/>
      <c r="G801" s="20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20"/>
      <c r="D802" s="20"/>
      <c r="E802" s="20"/>
      <c r="F802" s="20"/>
      <c r="G802" s="20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20"/>
      <c r="D803" s="20"/>
      <c r="E803" s="20"/>
      <c r="F803" s="20"/>
      <c r="G803" s="20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20"/>
      <c r="D804" s="20"/>
      <c r="E804" s="20"/>
      <c r="F804" s="20"/>
      <c r="G804" s="20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20"/>
      <c r="D805" s="20"/>
      <c r="E805" s="20"/>
      <c r="F805" s="20"/>
      <c r="G805" s="20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20"/>
      <c r="D806" s="20"/>
      <c r="E806" s="20"/>
      <c r="F806" s="20"/>
      <c r="G806" s="20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20"/>
      <c r="D807" s="20"/>
      <c r="E807" s="20"/>
      <c r="F807" s="20"/>
      <c r="G807" s="20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20"/>
      <c r="D808" s="20"/>
      <c r="E808" s="20"/>
      <c r="F808" s="20"/>
      <c r="G808" s="20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20"/>
      <c r="D809" s="20"/>
      <c r="E809" s="20"/>
      <c r="F809" s="20"/>
      <c r="G809" s="20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20"/>
      <c r="D810" s="20"/>
      <c r="E810" s="20"/>
      <c r="F810" s="20"/>
      <c r="G810" s="20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20"/>
      <c r="D811" s="20"/>
      <c r="E811" s="20"/>
      <c r="F811" s="20"/>
      <c r="G811" s="20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20"/>
      <c r="D812" s="20"/>
      <c r="E812" s="20"/>
      <c r="F812" s="20"/>
      <c r="G812" s="20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20"/>
      <c r="D813" s="20"/>
      <c r="E813" s="20"/>
      <c r="F813" s="20"/>
      <c r="G813" s="20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20"/>
      <c r="D814" s="20"/>
      <c r="E814" s="20"/>
      <c r="F814" s="20"/>
      <c r="G814" s="20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20"/>
      <c r="D815" s="20"/>
      <c r="E815" s="20"/>
      <c r="F815" s="20"/>
      <c r="G815" s="20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20"/>
      <c r="D816" s="20"/>
      <c r="E816" s="20"/>
      <c r="F816" s="20"/>
      <c r="G816" s="20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20"/>
      <c r="D817" s="20"/>
      <c r="E817" s="20"/>
      <c r="F817" s="20"/>
      <c r="G817" s="20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20"/>
      <c r="D818" s="20"/>
      <c r="E818" s="20"/>
      <c r="F818" s="20"/>
      <c r="G818" s="20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20"/>
      <c r="D819" s="20"/>
      <c r="E819" s="20"/>
      <c r="F819" s="20"/>
      <c r="G819" s="20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20"/>
      <c r="D820" s="20"/>
      <c r="E820" s="20"/>
      <c r="F820" s="20"/>
      <c r="G820" s="20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20"/>
      <c r="D821" s="20"/>
      <c r="E821" s="20"/>
      <c r="F821" s="20"/>
      <c r="G821" s="20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20"/>
      <c r="D822" s="20"/>
      <c r="E822" s="20"/>
      <c r="F822" s="20"/>
      <c r="G822" s="20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20"/>
      <c r="D823" s="20"/>
      <c r="E823" s="20"/>
      <c r="F823" s="20"/>
      <c r="G823" s="20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20"/>
      <c r="D824" s="20"/>
      <c r="E824" s="20"/>
      <c r="F824" s="20"/>
      <c r="G824" s="20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20"/>
      <c r="D825" s="20"/>
      <c r="E825" s="20"/>
      <c r="F825" s="20"/>
      <c r="G825" s="20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20"/>
      <c r="D826" s="20"/>
      <c r="E826" s="20"/>
      <c r="F826" s="20"/>
      <c r="G826" s="20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20"/>
      <c r="D827" s="20"/>
      <c r="E827" s="20"/>
      <c r="F827" s="20"/>
      <c r="G827" s="20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20"/>
      <c r="D828" s="20"/>
      <c r="E828" s="20"/>
      <c r="F828" s="20"/>
      <c r="G828" s="20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20"/>
      <c r="D829" s="20"/>
      <c r="E829" s="20"/>
      <c r="F829" s="20"/>
      <c r="G829" s="20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20"/>
      <c r="D830" s="20"/>
      <c r="E830" s="20"/>
      <c r="F830" s="20"/>
      <c r="G830" s="20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20"/>
      <c r="D831" s="20"/>
      <c r="E831" s="20"/>
      <c r="F831" s="20"/>
      <c r="G831" s="20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20"/>
      <c r="D832" s="20"/>
      <c r="E832" s="20"/>
      <c r="F832" s="20"/>
      <c r="G832" s="20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20"/>
      <c r="D833" s="20"/>
      <c r="E833" s="20"/>
      <c r="F833" s="20"/>
      <c r="G833" s="20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20"/>
      <c r="D834" s="20"/>
      <c r="E834" s="20"/>
      <c r="F834" s="20"/>
      <c r="G834" s="20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20"/>
      <c r="D835" s="20"/>
      <c r="E835" s="20"/>
      <c r="F835" s="20"/>
      <c r="G835" s="20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20"/>
      <c r="D836" s="20"/>
      <c r="E836" s="20"/>
      <c r="F836" s="20"/>
      <c r="G836" s="20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20"/>
      <c r="D837" s="20"/>
      <c r="E837" s="20"/>
      <c r="F837" s="20"/>
      <c r="G837" s="20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20"/>
      <c r="D838" s="20"/>
      <c r="E838" s="20"/>
      <c r="F838" s="20"/>
      <c r="G838" s="20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20"/>
      <c r="D839" s="20"/>
      <c r="E839" s="20"/>
      <c r="F839" s="20"/>
      <c r="G839" s="20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20"/>
      <c r="D840" s="20"/>
      <c r="E840" s="20"/>
      <c r="F840" s="20"/>
      <c r="G840" s="20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20"/>
      <c r="D841" s="20"/>
      <c r="E841" s="20"/>
      <c r="F841" s="20"/>
      <c r="G841" s="20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20"/>
      <c r="D842" s="20"/>
      <c r="E842" s="20"/>
      <c r="F842" s="20"/>
      <c r="G842" s="20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20"/>
      <c r="D843" s="20"/>
      <c r="E843" s="20"/>
      <c r="F843" s="20"/>
      <c r="G843" s="20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20"/>
      <c r="D844" s="20"/>
      <c r="E844" s="20"/>
      <c r="F844" s="20"/>
      <c r="G844" s="20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20"/>
      <c r="D845" s="20"/>
      <c r="E845" s="20"/>
      <c r="F845" s="20"/>
      <c r="G845" s="20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20"/>
      <c r="D846" s="20"/>
      <c r="E846" s="20"/>
      <c r="F846" s="20"/>
      <c r="G846" s="20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20"/>
      <c r="D847" s="20"/>
      <c r="E847" s="20"/>
      <c r="F847" s="20"/>
      <c r="G847" s="20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20"/>
      <c r="D848" s="20"/>
      <c r="E848" s="20"/>
      <c r="F848" s="20"/>
      <c r="G848" s="20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20"/>
      <c r="D849" s="20"/>
      <c r="E849" s="20"/>
      <c r="F849" s="20"/>
      <c r="G849" s="20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20"/>
      <c r="D850" s="20"/>
      <c r="E850" s="20"/>
      <c r="F850" s="20"/>
      <c r="G850" s="20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20"/>
      <c r="D851" s="20"/>
      <c r="E851" s="20"/>
      <c r="F851" s="20"/>
      <c r="G851" s="20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20"/>
      <c r="D852" s="20"/>
      <c r="E852" s="20"/>
      <c r="F852" s="20"/>
      <c r="G852" s="20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20"/>
      <c r="D853" s="20"/>
      <c r="E853" s="20"/>
      <c r="F853" s="20"/>
      <c r="G853" s="20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20"/>
      <c r="D854" s="20"/>
      <c r="E854" s="20"/>
      <c r="F854" s="20"/>
      <c r="G854" s="20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20"/>
      <c r="D855" s="20"/>
      <c r="E855" s="20"/>
      <c r="F855" s="20"/>
      <c r="G855" s="20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20"/>
      <c r="D856" s="20"/>
      <c r="E856" s="20"/>
      <c r="F856" s="20"/>
      <c r="G856" s="20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20"/>
      <c r="D857" s="20"/>
      <c r="E857" s="20"/>
      <c r="F857" s="20"/>
      <c r="G857" s="20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20"/>
      <c r="D858" s="20"/>
      <c r="E858" s="20"/>
      <c r="F858" s="20"/>
      <c r="G858" s="20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20"/>
      <c r="D859" s="20"/>
      <c r="E859" s="20"/>
      <c r="F859" s="20"/>
      <c r="G859" s="20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20"/>
      <c r="D860" s="20"/>
      <c r="E860" s="20"/>
      <c r="F860" s="20"/>
      <c r="G860" s="20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20"/>
      <c r="D861" s="20"/>
      <c r="E861" s="20"/>
      <c r="F861" s="20"/>
      <c r="G861" s="20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20"/>
      <c r="D862" s="20"/>
      <c r="E862" s="20"/>
      <c r="F862" s="20"/>
      <c r="G862" s="20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20"/>
      <c r="D863" s="20"/>
      <c r="E863" s="20"/>
      <c r="F863" s="20"/>
      <c r="G863" s="20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20"/>
      <c r="D864" s="20"/>
      <c r="E864" s="20"/>
      <c r="F864" s="20"/>
      <c r="G864" s="20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20"/>
      <c r="D865" s="20"/>
      <c r="E865" s="20"/>
      <c r="F865" s="20"/>
      <c r="G865" s="20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20"/>
      <c r="D866" s="20"/>
      <c r="E866" s="20"/>
      <c r="F866" s="20"/>
      <c r="G866" s="20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20"/>
      <c r="D867" s="20"/>
      <c r="E867" s="20"/>
      <c r="F867" s="20"/>
      <c r="G867" s="20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20"/>
      <c r="D868" s="20"/>
      <c r="E868" s="20"/>
      <c r="F868" s="20"/>
      <c r="G868" s="20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20"/>
      <c r="D869" s="20"/>
      <c r="E869" s="20"/>
      <c r="F869" s="20"/>
      <c r="G869" s="20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20"/>
      <c r="D870" s="20"/>
      <c r="E870" s="20"/>
      <c r="F870" s="20"/>
      <c r="G870" s="20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20"/>
      <c r="D871" s="20"/>
      <c r="E871" s="20"/>
      <c r="F871" s="20"/>
      <c r="G871" s="20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20"/>
      <c r="D872" s="20"/>
      <c r="E872" s="20"/>
      <c r="F872" s="20"/>
      <c r="G872" s="20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20"/>
      <c r="D873" s="20"/>
      <c r="E873" s="20"/>
      <c r="F873" s="20"/>
      <c r="G873" s="20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20"/>
      <c r="D874" s="20"/>
      <c r="E874" s="20"/>
      <c r="F874" s="20"/>
      <c r="G874" s="20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20"/>
      <c r="D875" s="20"/>
      <c r="E875" s="20"/>
      <c r="F875" s="20"/>
      <c r="G875" s="20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20"/>
      <c r="D876" s="20"/>
      <c r="E876" s="20"/>
      <c r="F876" s="20"/>
      <c r="G876" s="20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20"/>
      <c r="D877" s="20"/>
      <c r="E877" s="20"/>
      <c r="F877" s="20"/>
      <c r="G877" s="20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20"/>
      <c r="D878" s="20"/>
      <c r="E878" s="20"/>
      <c r="F878" s="20"/>
      <c r="G878" s="20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20"/>
      <c r="D879" s="20"/>
      <c r="E879" s="20"/>
      <c r="F879" s="20"/>
      <c r="G879" s="20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20"/>
      <c r="D880" s="20"/>
      <c r="E880" s="20"/>
      <c r="F880" s="20"/>
      <c r="G880" s="20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20"/>
      <c r="D881" s="20"/>
      <c r="E881" s="20"/>
      <c r="F881" s="20"/>
      <c r="G881" s="20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20"/>
      <c r="D882" s="20"/>
      <c r="E882" s="20"/>
      <c r="F882" s="20"/>
      <c r="G882" s="20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20"/>
      <c r="D883" s="20"/>
      <c r="E883" s="20"/>
      <c r="F883" s="20"/>
      <c r="G883" s="20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20"/>
      <c r="D884" s="20"/>
      <c r="E884" s="20"/>
      <c r="F884" s="20"/>
      <c r="G884" s="20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20"/>
      <c r="D885" s="20"/>
      <c r="E885" s="20"/>
      <c r="F885" s="20"/>
      <c r="G885" s="20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20"/>
      <c r="D886" s="20"/>
      <c r="E886" s="20"/>
      <c r="F886" s="20"/>
      <c r="G886" s="20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20"/>
      <c r="D887" s="20"/>
      <c r="E887" s="20"/>
      <c r="F887" s="20"/>
      <c r="G887" s="20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20"/>
      <c r="D888" s="20"/>
      <c r="E888" s="20"/>
      <c r="F888" s="20"/>
      <c r="G888" s="20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20"/>
      <c r="D889" s="20"/>
      <c r="E889" s="20"/>
      <c r="F889" s="20"/>
      <c r="G889" s="20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20"/>
      <c r="D890" s="20"/>
      <c r="E890" s="20"/>
      <c r="F890" s="20"/>
      <c r="G890" s="20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20"/>
      <c r="D891" s="20"/>
      <c r="E891" s="20"/>
      <c r="F891" s="20"/>
      <c r="G891" s="20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20"/>
      <c r="D892" s="20"/>
      <c r="E892" s="20"/>
      <c r="F892" s="20"/>
      <c r="G892" s="20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20"/>
      <c r="D893" s="20"/>
      <c r="E893" s="20"/>
      <c r="F893" s="20"/>
      <c r="G893" s="20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20"/>
      <c r="D894" s="20"/>
      <c r="E894" s="20"/>
      <c r="F894" s="20"/>
      <c r="G894" s="20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20"/>
      <c r="D895" s="20"/>
      <c r="E895" s="20"/>
      <c r="F895" s="20"/>
      <c r="G895" s="20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20"/>
      <c r="D896" s="20"/>
      <c r="E896" s="20"/>
      <c r="F896" s="20"/>
      <c r="G896" s="20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20"/>
      <c r="D897" s="20"/>
      <c r="E897" s="20"/>
      <c r="F897" s="20"/>
      <c r="G897" s="20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20"/>
      <c r="D898" s="20"/>
      <c r="E898" s="20"/>
      <c r="F898" s="20"/>
      <c r="G898" s="20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20"/>
      <c r="D899" s="20"/>
      <c r="E899" s="20"/>
      <c r="F899" s="20"/>
      <c r="G899" s="20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20"/>
      <c r="D900" s="20"/>
      <c r="E900" s="20"/>
      <c r="F900" s="20"/>
      <c r="G900" s="20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20"/>
      <c r="D901" s="20"/>
      <c r="E901" s="20"/>
      <c r="F901" s="20"/>
      <c r="G901" s="20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20"/>
      <c r="D902" s="20"/>
      <c r="E902" s="20"/>
      <c r="F902" s="20"/>
      <c r="G902" s="20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20"/>
      <c r="D903" s="20"/>
      <c r="E903" s="20"/>
      <c r="F903" s="20"/>
      <c r="G903" s="20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20"/>
      <c r="D904" s="20"/>
      <c r="E904" s="20"/>
      <c r="F904" s="20"/>
      <c r="G904" s="20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20"/>
      <c r="D905" s="20"/>
      <c r="E905" s="20"/>
      <c r="F905" s="20"/>
      <c r="G905" s="20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20"/>
      <c r="D906" s="20"/>
      <c r="E906" s="20"/>
      <c r="F906" s="20"/>
      <c r="G906" s="20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20"/>
      <c r="D907" s="20"/>
      <c r="E907" s="20"/>
      <c r="F907" s="20"/>
      <c r="G907" s="20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20"/>
      <c r="D908" s="20"/>
      <c r="E908" s="20"/>
      <c r="F908" s="20"/>
      <c r="G908" s="20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20"/>
      <c r="D909" s="20"/>
      <c r="E909" s="20"/>
      <c r="F909" s="20"/>
      <c r="G909" s="20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20"/>
      <c r="D910" s="20"/>
      <c r="E910" s="20"/>
      <c r="F910" s="20"/>
      <c r="G910" s="20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20"/>
      <c r="D911" s="20"/>
      <c r="E911" s="20"/>
      <c r="F911" s="20"/>
      <c r="G911" s="20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20"/>
      <c r="D912" s="20"/>
      <c r="E912" s="20"/>
      <c r="F912" s="20"/>
      <c r="G912" s="20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20"/>
      <c r="D913" s="20"/>
      <c r="E913" s="20"/>
      <c r="F913" s="20"/>
      <c r="G913" s="20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20"/>
      <c r="D914" s="20"/>
      <c r="E914" s="20"/>
      <c r="F914" s="20"/>
      <c r="G914" s="20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20"/>
      <c r="D915" s="20"/>
      <c r="E915" s="20"/>
      <c r="F915" s="20"/>
      <c r="G915" s="20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20"/>
      <c r="D916" s="20"/>
      <c r="E916" s="20"/>
      <c r="F916" s="20"/>
      <c r="G916" s="20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20"/>
      <c r="D917" s="20"/>
      <c r="E917" s="20"/>
      <c r="F917" s="20"/>
      <c r="G917" s="20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20"/>
      <c r="D918" s="20"/>
      <c r="E918" s="20"/>
      <c r="F918" s="20"/>
      <c r="G918" s="20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20"/>
      <c r="D919" s="20"/>
      <c r="E919" s="20"/>
      <c r="F919" s="20"/>
      <c r="G919" s="20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20"/>
      <c r="D920" s="20"/>
      <c r="E920" s="20"/>
      <c r="F920" s="20"/>
      <c r="G920" s="20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20"/>
      <c r="D921" s="20"/>
      <c r="E921" s="20"/>
      <c r="F921" s="20"/>
      <c r="G921" s="20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20"/>
      <c r="D922" s="20"/>
      <c r="E922" s="20"/>
      <c r="F922" s="20"/>
      <c r="G922" s="20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20"/>
      <c r="D923" s="20"/>
      <c r="E923" s="20"/>
      <c r="F923" s="20"/>
      <c r="G923" s="20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20"/>
      <c r="D924" s="20"/>
      <c r="E924" s="20"/>
      <c r="F924" s="20"/>
      <c r="G924" s="20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20"/>
      <c r="D925" s="20"/>
      <c r="E925" s="20"/>
      <c r="F925" s="20"/>
      <c r="G925" s="20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20"/>
      <c r="D926" s="20"/>
      <c r="E926" s="20"/>
      <c r="F926" s="20"/>
      <c r="G926" s="20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20"/>
      <c r="D927" s="20"/>
      <c r="E927" s="20"/>
      <c r="F927" s="20"/>
      <c r="G927" s="20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20"/>
      <c r="D928" s="20"/>
      <c r="E928" s="20"/>
      <c r="F928" s="20"/>
      <c r="G928" s="20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20"/>
      <c r="D929" s="20"/>
      <c r="E929" s="20"/>
      <c r="F929" s="20"/>
      <c r="G929" s="20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20"/>
      <c r="D930" s="20"/>
      <c r="E930" s="20"/>
      <c r="F930" s="20"/>
      <c r="G930" s="20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20"/>
      <c r="D931" s="20"/>
      <c r="E931" s="20"/>
      <c r="F931" s="20"/>
      <c r="G931" s="20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20"/>
      <c r="D932" s="20"/>
      <c r="E932" s="20"/>
      <c r="F932" s="20"/>
      <c r="G932" s="20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20"/>
      <c r="D933" s="20"/>
      <c r="E933" s="20"/>
      <c r="F933" s="20"/>
      <c r="G933" s="20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20"/>
      <c r="D934" s="20"/>
      <c r="E934" s="20"/>
      <c r="F934" s="20"/>
      <c r="G934" s="20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20"/>
      <c r="D935" s="20"/>
      <c r="E935" s="20"/>
      <c r="F935" s="20"/>
      <c r="G935" s="20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20"/>
      <c r="D936" s="20"/>
      <c r="E936" s="20"/>
      <c r="F936" s="20"/>
      <c r="G936" s="20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20"/>
      <c r="D937" s="20"/>
      <c r="E937" s="20"/>
      <c r="F937" s="20"/>
      <c r="G937" s="20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20"/>
      <c r="D938" s="20"/>
      <c r="E938" s="20"/>
      <c r="F938" s="20"/>
      <c r="G938" s="20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20"/>
      <c r="D939" s="20"/>
      <c r="E939" s="20"/>
      <c r="F939" s="20"/>
      <c r="G939" s="20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20"/>
      <c r="D940" s="20"/>
      <c r="E940" s="20"/>
      <c r="F940" s="20"/>
      <c r="G940" s="20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20"/>
      <c r="D941" s="20"/>
      <c r="E941" s="20"/>
      <c r="F941" s="20"/>
      <c r="G941" s="20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20"/>
      <c r="D942" s="20"/>
      <c r="E942" s="20"/>
      <c r="F942" s="20"/>
      <c r="G942" s="20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20"/>
      <c r="D943" s="20"/>
      <c r="E943" s="20"/>
      <c r="F943" s="20"/>
      <c r="G943" s="20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20"/>
      <c r="D944" s="20"/>
      <c r="E944" s="20"/>
      <c r="F944" s="20"/>
      <c r="G944" s="20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20"/>
      <c r="D945" s="20"/>
      <c r="E945" s="20"/>
      <c r="F945" s="20"/>
      <c r="G945" s="20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20"/>
      <c r="D946" s="20"/>
      <c r="E946" s="20"/>
      <c r="F946" s="20"/>
      <c r="G946" s="20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20"/>
      <c r="D947" s="20"/>
      <c r="E947" s="20"/>
      <c r="F947" s="20"/>
      <c r="G947" s="20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20"/>
      <c r="D948" s="20"/>
      <c r="E948" s="20"/>
      <c r="F948" s="20"/>
      <c r="G948" s="20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20"/>
      <c r="D949" s="20"/>
      <c r="E949" s="20"/>
      <c r="F949" s="20"/>
      <c r="G949" s="20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20"/>
      <c r="D950" s="20"/>
      <c r="E950" s="20"/>
      <c r="F950" s="20"/>
      <c r="G950" s="20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20"/>
      <c r="D951" s="20"/>
      <c r="E951" s="20"/>
      <c r="F951" s="20"/>
      <c r="G951" s="20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20"/>
      <c r="D952" s="20"/>
      <c r="E952" s="20"/>
      <c r="F952" s="20"/>
      <c r="G952" s="20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20"/>
      <c r="D953" s="20"/>
      <c r="E953" s="20"/>
      <c r="F953" s="20"/>
      <c r="G953" s="20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20"/>
      <c r="D954" s="20"/>
      <c r="E954" s="20"/>
      <c r="F954" s="20"/>
      <c r="G954" s="20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20"/>
      <c r="D955" s="20"/>
      <c r="E955" s="20"/>
      <c r="F955" s="20"/>
      <c r="G955" s="20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20"/>
      <c r="D956" s="20"/>
      <c r="E956" s="20"/>
      <c r="F956" s="20"/>
      <c r="G956" s="20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20"/>
      <c r="D957" s="20"/>
      <c r="E957" s="20"/>
      <c r="F957" s="20"/>
      <c r="G957" s="20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20"/>
      <c r="D958" s="20"/>
      <c r="E958" s="20"/>
      <c r="F958" s="20"/>
      <c r="G958" s="20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20"/>
      <c r="D959" s="20"/>
      <c r="E959" s="20"/>
      <c r="F959" s="20"/>
      <c r="G959" s="20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20"/>
      <c r="D960" s="20"/>
      <c r="E960" s="20"/>
      <c r="F960" s="20"/>
      <c r="G960" s="20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20"/>
      <c r="D961" s="20"/>
      <c r="E961" s="20"/>
      <c r="F961" s="20"/>
      <c r="G961" s="20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20"/>
      <c r="D962" s="20"/>
      <c r="E962" s="20"/>
      <c r="F962" s="20"/>
      <c r="G962" s="20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20"/>
      <c r="D963" s="20"/>
      <c r="E963" s="20"/>
      <c r="F963" s="20"/>
      <c r="G963" s="20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20"/>
      <c r="D964" s="20"/>
      <c r="E964" s="20"/>
      <c r="F964" s="20"/>
      <c r="G964" s="20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20"/>
      <c r="D965" s="20"/>
      <c r="E965" s="20"/>
      <c r="F965" s="20"/>
      <c r="G965" s="20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20"/>
      <c r="D966" s="20"/>
      <c r="E966" s="20"/>
      <c r="F966" s="20"/>
      <c r="G966" s="20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20"/>
      <c r="D967" s="20"/>
      <c r="E967" s="20"/>
      <c r="F967" s="20"/>
      <c r="G967" s="20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20"/>
      <c r="D968" s="20"/>
      <c r="E968" s="20"/>
      <c r="F968" s="20"/>
      <c r="G968" s="20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20"/>
      <c r="D969" s="20"/>
      <c r="E969" s="20"/>
      <c r="F969" s="20"/>
      <c r="G969" s="20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20"/>
      <c r="D970" s="20"/>
      <c r="E970" s="20"/>
      <c r="F970" s="20"/>
      <c r="G970" s="20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20"/>
      <c r="D971" s="20"/>
      <c r="E971" s="20"/>
      <c r="F971" s="20"/>
      <c r="G971" s="20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20"/>
      <c r="D972" s="20"/>
      <c r="E972" s="20"/>
      <c r="F972" s="20"/>
      <c r="G972" s="20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20"/>
      <c r="D973" s="20"/>
      <c r="E973" s="20"/>
      <c r="F973" s="20"/>
      <c r="G973" s="20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20"/>
      <c r="D974" s="20"/>
      <c r="E974" s="20"/>
      <c r="F974" s="20"/>
      <c r="G974" s="20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20"/>
      <c r="D975" s="20"/>
      <c r="E975" s="20"/>
      <c r="F975" s="20"/>
      <c r="G975" s="20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20"/>
      <c r="D976" s="20"/>
      <c r="E976" s="20"/>
      <c r="F976" s="20"/>
      <c r="G976" s="20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20"/>
      <c r="D977" s="20"/>
      <c r="E977" s="20"/>
      <c r="F977" s="20"/>
      <c r="G977" s="20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20"/>
      <c r="D978" s="20"/>
      <c r="E978" s="20"/>
      <c r="F978" s="20"/>
      <c r="G978" s="20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20"/>
      <c r="D979" s="20"/>
      <c r="E979" s="20"/>
      <c r="F979" s="20"/>
      <c r="G979" s="20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20"/>
      <c r="D980" s="20"/>
      <c r="E980" s="20"/>
      <c r="F980" s="20"/>
      <c r="G980" s="20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20"/>
      <c r="D981" s="20"/>
      <c r="E981" s="20"/>
      <c r="F981" s="20"/>
      <c r="G981" s="20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20"/>
      <c r="D982" s="20"/>
      <c r="E982" s="20"/>
      <c r="F982" s="20"/>
      <c r="G982" s="20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20"/>
      <c r="D983" s="20"/>
      <c r="E983" s="20"/>
      <c r="F983" s="20"/>
      <c r="G983" s="20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20"/>
      <c r="D984" s="20"/>
      <c r="E984" s="20"/>
      <c r="F984" s="20"/>
      <c r="G984" s="20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20"/>
      <c r="D985" s="20"/>
      <c r="E985" s="20"/>
      <c r="F985" s="20"/>
      <c r="G985" s="20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20"/>
      <c r="D986" s="20"/>
      <c r="E986" s="20"/>
      <c r="F986" s="20"/>
      <c r="G986" s="20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20"/>
      <c r="D987" s="20"/>
      <c r="E987" s="20"/>
      <c r="F987" s="20"/>
      <c r="G987" s="20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20"/>
      <c r="D988" s="20"/>
      <c r="E988" s="20"/>
      <c r="F988" s="20"/>
      <c r="G988" s="20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20"/>
      <c r="D989" s="20"/>
      <c r="E989" s="20"/>
      <c r="F989" s="20"/>
      <c r="G989" s="20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20"/>
      <c r="D990" s="20"/>
      <c r="E990" s="20"/>
      <c r="F990" s="20"/>
      <c r="G990" s="20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20"/>
      <c r="D991" s="20"/>
      <c r="E991" s="20"/>
      <c r="F991" s="20"/>
      <c r="G991" s="20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20"/>
      <c r="D992" s="20"/>
      <c r="E992" s="20"/>
      <c r="F992" s="20"/>
      <c r="G992" s="20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20"/>
      <c r="D993" s="20"/>
      <c r="E993" s="20"/>
      <c r="F993" s="20"/>
      <c r="G993" s="20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20"/>
      <c r="D994" s="20"/>
      <c r="E994" s="20"/>
      <c r="F994" s="20"/>
      <c r="G994" s="20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20"/>
      <c r="D995" s="20"/>
      <c r="E995" s="20"/>
      <c r="F995" s="20"/>
      <c r="G995" s="20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20"/>
      <c r="D996" s="20"/>
      <c r="E996" s="20"/>
      <c r="F996" s="20"/>
      <c r="G996" s="20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20"/>
      <c r="D997" s="20"/>
      <c r="E997" s="20"/>
      <c r="F997" s="20"/>
      <c r="G997" s="20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20"/>
      <c r="D998" s="20"/>
      <c r="E998" s="20"/>
      <c r="F998" s="20"/>
      <c r="G998" s="20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20"/>
      <c r="D999" s="20"/>
      <c r="E999" s="20"/>
      <c r="F999" s="20"/>
      <c r="G999" s="20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20"/>
      <c r="D1000" s="20"/>
      <c r="E1000" s="20"/>
      <c r="F1000" s="20"/>
      <c r="G1000" s="20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A1:G260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34.28515625" customWidth="1"/>
    <col min="2" max="4" width="9.7109375" customWidth="1"/>
    <col min="5" max="5" width="11.42578125" customWidth="1"/>
    <col min="6" max="6" width="9.28515625" customWidth="1"/>
    <col min="7" max="26" width="8" customWidth="1"/>
  </cols>
  <sheetData>
    <row r="1" spans="1:26" ht="18" customHeight="1">
      <c r="A1" s="12" t="s">
        <v>0</v>
      </c>
      <c r="B1" s="14" t="s">
        <v>3</v>
      </c>
      <c r="C1" s="14" t="s">
        <v>4</v>
      </c>
      <c r="D1" s="14" t="s">
        <v>5</v>
      </c>
      <c r="E1" s="14" t="s">
        <v>6</v>
      </c>
      <c r="F1" s="14" t="s">
        <v>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15" t="str">
        <f>ALL!$A181</f>
        <v>Keller (Blue)</v>
      </c>
      <c r="B2" s="16">
        <f>ALL!$C181</f>
        <v>298</v>
      </c>
      <c r="C2" s="16">
        <f>ALL!$D181</f>
        <v>281</v>
      </c>
      <c r="D2" s="16">
        <f>ALL!$F181</f>
        <v>290</v>
      </c>
      <c r="E2" s="16">
        <f>ALL!$G181</f>
        <v>869</v>
      </c>
      <c r="F2" s="16">
        <f t="shared" ref="F2:F53" si="0">IF(E2="NT","NT",RANK(E2,E$2:E$53,1))</f>
        <v>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>
      <c r="A3" s="15" t="str">
        <f>ALL!$A301</f>
        <v>Southlake (Green)</v>
      </c>
      <c r="B3" s="16">
        <f>ALL!$C301</f>
        <v>291</v>
      </c>
      <c r="C3" s="16">
        <f>ALL!$D301</f>
        <v>293</v>
      </c>
      <c r="D3" s="16">
        <f>ALL!$F301</f>
        <v>301</v>
      </c>
      <c r="E3" s="16">
        <f>ALL!$G301</f>
        <v>885</v>
      </c>
      <c r="F3" s="16">
        <f t="shared" si="0"/>
        <v>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>
      <c r="A4" s="15" t="str">
        <f>ALL!$A163</f>
        <v>Jesuit</v>
      </c>
      <c r="B4" s="16">
        <f>ALL!$C163</f>
        <v>290</v>
      </c>
      <c r="C4" s="16">
        <f>ALL!$D163</f>
        <v>296</v>
      </c>
      <c r="D4" s="16">
        <f>ALL!$F163</f>
        <v>294</v>
      </c>
      <c r="E4" s="16">
        <f>ALL!$G163</f>
        <v>880</v>
      </c>
      <c r="F4" s="16">
        <f t="shared" si="0"/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15" t="str">
        <f>ALL!$A49</f>
        <v>Brophy Prep</v>
      </c>
      <c r="B5" s="16">
        <f>ALL!$C49</f>
        <v>297</v>
      </c>
      <c r="C5" s="16">
        <f>ALL!$D49</f>
        <v>290</v>
      </c>
      <c r="D5" s="16">
        <f>ALL!$F49</f>
        <v>298</v>
      </c>
      <c r="E5" s="16">
        <f>ALL!$G49</f>
        <v>885</v>
      </c>
      <c r="F5" s="16">
        <f t="shared" si="0"/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15" t="str">
        <f>ALL!$A199</f>
        <v>Lubbock Cooper</v>
      </c>
      <c r="B6" s="16">
        <f>ALL!$C199</f>
        <v>294</v>
      </c>
      <c r="C6" s="16">
        <f>ALL!$D199</f>
        <v>294</v>
      </c>
      <c r="D6" s="16">
        <f>ALL!$F199</f>
        <v>292</v>
      </c>
      <c r="E6" s="16">
        <f>ALL!$G199</f>
        <v>880</v>
      </c>
      <c r="F6" s="16">
        <f t="shared" si="0"/>
        <v>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15" t="str">
        <f>ALL!$A235</f>
        <v>McKinney Boyd</v>
      </c>
      <c r="B7" s="16">
        <f>ALL!$C235</f>
        <v>296</v>
      </c>
      <c r="C7" s="16">
        <f>ALL!$D235</f>
        <v>294</v>
      </c>
      <c r="D7" s="16">
        <f>ALL!$F235</f>
        <v>290</v>
      </c>
      <c r="E7" s="16">
        <f>ALL!$G235</f>
        <v>880</v>
      </c>
      <c r="F7" s="16">
        <f t="shared" si="0"/>
        <v>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>
      <c r="A8" s="15" t="str">
        <f>ALL!$A265</f>
        <v>Plano West</v>
      </c>
      <c r="B8" s="16">
        <f>ALL!$C265</f>
        <v>295</v>
      </c>
      <c r="C8" s="16">
        <f>ALL!$D265</f>
        <v>295</v>
      </c>
      <c r="D8" s="16">
        <f>ALL!$F265</f>
        <v>292</v>
      </c>
      <c r="E8" s="16">
        <f>ALL!$G265</f>
        <v>882</v>
      </c>
      <c r="F8" s="16">
        <f t="shared" si="0"/>
        <v>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>
      <c r="A9" s="15" t="str">
        <f>ALL!$A73</f>
        <v>Champion (Navy)</v>
      </c>
      <c r="B9" s="16">
        <f>ALL!$C73</f>
        <v>300</v>
      </c>
      <c r="C9" s="16">
        <f>ALL!$D73</f>
        <v>291</v>
      </c>
      <c r="D9" s="16">
        <f>ALL!$F73</f>
        <v>288</v>
      </c>
      <c r="E9" s="16">
        <f>ALL!$G73</f>
        <v>879</v>
      </c>
      <c r="F9" s="16">
        <f t="shared" si="0"/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>
      <c r="A10" s="15" t="str">
        <f>ALL!$A115</f>
        <v>Frenship</v>
      </c>
      <c r="B10" s="16">
        <f>ALL!$C115</f>
        <v>303</v>
      </c>
      <c r="C10" s="16">
        <f>ALL!$D115</f>
        <v>288</v>
      </c>
      <c r="D10" s="16">
        <f>ALL!$F115</f>
        <v>306</v>
      </c>
      <c r="E10" s="16">
        <f>ALL!$G115</f>
        <v>897</v>
      </c>
      <c r="F10" s="16">
        <f t="shared" si="0"/>
        <v>12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>
      <c r="A11" s="15" t="str">
        <f>ALL!$A295</f>
        <v>Southlake (Black)</v>
      </c>
      <c r="B11" s="16">
        <f>ALL!$C295</f>
        <v>298</v>
      </c>
      <c r="C11" s="16">
        <f>ALL!$D295</f>
        <v>294</v>
      </c>
      <c r="D11" s="16">
        <f>ALL!$F295</f>
        <v>289</v>
      </c>
      <c r="E11" s="16">
        <f>ALL!$G295</f>
        <v>881</v>
      </c>
      <c r="F11" s="16">
        <f t="shared" si="0"/>
        <v>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15" t="str">
        <f>ALL!$A127</f>
        <v>Frisco Centennial</v>
      </c>
      <c r="B12" s="16">
        <f>ALL!$C127</f>
        <v>297</v>
      </c>
      <c r="C12" s="16">
        <f>ALL!$D127</f>
        <v>297</v>
      </c>
      <c r="D12" s="16">
        <f>ALL!$F127</f>
        <v>311</v>
      </c>
      <c r="E12" s="16">
        <f>ALL!$G127</f>
        <v>905</v>
      </c>
      <c r="F12" s="16">
        <f t="shared" si="0"/>
        <v>15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>
      <c r="A13" s="15" t="str">
        <f>ALL!$A193</f>
        <v>Lake Travis</v>
      </c>
      <c r="B13" s="16">
        <f>ALL!$C193</f>
        <v>291</v>
      </c>
      <c r="C13" s="16">
        <f>ALL!$D193</f>
        <v>304</v>
      </c>
      <c r="D13" s="16">
        <f>ALL!$F193</f>
        <v>287</v>
      </c>
      <c r="E13" s="16">
        <f>ALL!$G193</f>
        <v>882</v>
      </c>
      <c r="F13" s="16">
        <f t="shared" si="0"/>
        <v>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>
      <c r="A14" s="15" t="str">
        <f>ALL!$A133</f>
        <v>Frisco Independence</v>
      </c>
      <c r="B14" s="16">
        <f>ALL!$C133</f>
        <v>299</v>
      </c>
      <c r="C14" s="16">
        <f>ALL!$D133</f>
        <v>296</v>
      </c>
      <c r="D14" s="16">
        <f>ALL!$F133</f>
        <v>304</v>
      </c>
      <c r="E14" s="16">
        <f>ALL!$G133</f>
        <v>899</v>
      </c>
      <c r="F14" s="16">
        <f t="shared" si="0"/>
        <v>14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>
      <c r="A15" s="15" t="str">
        <f>ALL!$A187</f>
        <v>Keller (Gold)</v>
      </c>
      <c r="B15" s="16">
        <f>ALL!$C187</f>
        <v>299</v>
      </c>
      <c r="C15" s="16">
        <f>ALL!$D187</f>
        <v>300</v>
      </c>
      <c r="D15" s="16">
        <f>ALL!$F187</f>
        <v>293</v>
      </c>
      <c r="E15" s="16">
        <f>ALL!$G187</f>
        <v>892</v>
      </c>
      <c r="F15" s="16">
        <f t="shared" si="0"/>
        <v>11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>
      <c r="A16" s="15" t="str">
        <f>ALL!$A169</f>
        <v>JJ Pearce</v>
      </c>
      <c r="B16" s="16">
        <f>ALL!$C169</f>
        <v>301</v>
      </c>
      <c r="C16" s="16">
        <f>ALL!$D169</f>
        <v>303</v>
      </c>
      <c r="D16" s="16">
        <f>ALL!$F169</f>
        <v>294</v>
      </c>
      <c r="E16" s="16">
        <f>ALL!$G169</f>
        <v>898</v>
      </c>
      <c r="F16" s="16">
        <f t="shared" si="0"/>
        <v>13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>
      <c r="A17" s="15" t="str">
        <f>ALL!$A151</f>
        <v>Hebron</v>
      </c>
      <c r="B17" s="16">
        <f>ALL!$C151</f>
        <v>305</v>
      </c>
      <c r="C17" s="16">
        <f>ALL!$D151</f>
        <v>299</v>
      </c>
      <c r="D17" s="16">
        <f>ALL!$F151</f>
        <v>302</v>
      </c>
      <c r="E17" s="16">
        <f>ALL!$G151</f>
        <v>906</v>
      </c>
      <c r="F17" s="16">
        <f t="shared" si="0"/>
        <v>16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>
      <c r="A18" s="15" t="str">
        <f>ALL!$A211</f>
        <v>Mansfield</v>
      </c>
      <c r="B18" s="16">
        <f>ALL!$C211</f>
        <v>309</v>
      </c>
      <c r="C18" s="16">
        <f>ALL!$D211</f>
        <v>302</v>
      </c>
      <c r="D18" s="16">
        <f>ALL!$F211</f>
        <v>305</v>
      </c>
      <c r="E18" s="16">
        <f>ALL!$G211</f>
        <v>916</v>
      </c>
      <c r="F18" s="16">
        <f t="shared" si="0"/>
        <v>18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15" t="str">
        <f>ALL!$A7</f>
        <v>Alamo Heights</v>
      </c>
      <c r="B19" s="16">
        <f>ALL!$C7</f>
        <v>309</v>
      </c>
      <c r="C19" s="16">
        <f>ALL!$D7</f>
        <v>305</v>
      </c>
      <c r="D19" s="16">
        <f>ALL!$F7</f>
        <v>297</v>
      </c>
      <c r="E19" s="16">
        <f>ALL!$G7</f>
        <v>911</v>
      </c>
      <c r="F19" s="16">
        <f t="shared" si="0"/>
        <v>17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>
      <c r="A20" s="15" t="str">
        <f>ALL!$A19</f>
        <v>Allen</v>
      </c>
      <c r="B20" s="16">
        <f>ALL!$C19</f>
        <v>308</v>
      </c>
      <c r="C20" s="16">
        <f>ALL!$D19</f>
        <v>307</v>
      </c>
      <c r="D20" s="16">
        <f>ALL!$F19</f>
        <v>307</v>
      </c>
      <c r="E20" s="16">
        <f>ALL!$G19</f>
        <v>922</v>
      </c>
      <c r="F20" s="16">
        <f t="shared" si="0"/>
        <v>19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>
      <c r="A21" s="15" t="str">
        <f>ALL!$A223</f>
        <v>Marcus</v>
      </c>
      <c r="B21" s="16">
        <f>ALL!$C223</f>
        <v>307</v>
      </c>
      <c r="C21" s="16">
        <f>ALL!$D223</f>
        <v>309</v>
      </c>
      <c r="D21" s="16">
        <f>ALL!$F223</f>
        <v>320</v>
      </c>
      <c r="E21" s="16">
        <f>ALL!$G223</f>
        <v>936</v>
      </c>
      <c r="F21" s="16">
        <f t="shared" si="0"/>
        <v>25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>
      <c r="A22" s="15" t="str">
        <f>ALL!$A313</f>
        <v>Williamsfield, AZ</v>
      </c>
      <c r="B22" s="16">
        <f>ALL!$C313</f>
        <v>310</v>
      </c>
      <c r="C22" s="16">
        <f>ALL!$D313</f>
        <v>311</v>
      </c>
      <c r="D22" s="16">
        <f>ALL!$F313</f>
        <v>307</v>
      </c>
      <c r="E22" s="16">
        <f>ALL!$G313</f>
        <v>928</v>
      </c>
      <c r="F22" s="16">
        <f t="shared" si="0"/>
        <v>21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>
      <c r="A23" s="15" t="str">
        <f>ALL!$A307</f>
        <v>Texas High</v>
      </c>
      <c r="B23" s="16">
        <f>ALL!$C307</f>
        <v>315</v>
      </c>
      <c r="C23" s="16">
        <f>ALL!$D307</f>
        <v>309</v>
      </c>
      <c r="D23" s="16">
        <f>ALL!$F307</f>
        <v>309</v>
      </c>
      <c r="E23" s="16">
        <f>ALL!$G307</f>
        <v>933</v>
      </c>
      <c r="F23" s="16">
        <f t="shared" si="0"/>
        <v>23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>
      <c r="A24" s="15" t="str">
        <f>ALL!$A103</f>
        <v>Denton Guyer</v>
      </c>
      <c r="B24" s="16">
        <f>ALL!$C103</f>
        <v>311</v>
      </c>
      <c r="C24" s="16">
        <f>ALL!$D103</f>
        <v>313</v>
      </c>
      <c r="D24" s="16">
        <f>ALL!$F103</f>
        <v>301</v>
      </c>
      <c r="E24" s="16">
        <f>ALL!$G103</f>
        <v>925</v>
      </c>
      <c r="F24" s="16">
        <f t="shared" si="0"/>
        <v>20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>
      <c r="A25" s="15" t="str">
        <f>ALL!$A61</f>
        <v>Byron Nelson HS</v>
      </c>
      <c r="B25" s="16">
        <f>ALL!$C61</f>
        <v>315</v>
      </c>
      <c r="C25" s="16">
        <f>ALL!$D61</f>
        <v>310</v>
      </c>
      <c r="D25" s="16">
        <f>ALL!$F61</f>
        <v>314</v>
      </c>
      <c r="E25" s="16">
        <f>ALL!$G61</f>
        <v>939</v>
      </c>
      <c r="F25" s="16">
        <f t="shared" si="0"/>
        <v>26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>
      <c r="A26" s="15" t="str">
        <f>ALL!$A97</f>
        <v>Colleyville Heritage</v>
      </c>
      <c r="B26" s="16">
        <f>ALL!$C97</f>
        <v>315</v>
      </c>
      <c r="C26" s="16">
        <f>ALL!$D97</f>
        <v>312</v>
      </c>
      <c r="D26" s="16">
        <f>ALL!$F97</f>
        <v>319</v>
      </c>
      <c r="E26" s="16">
        <f>ALL!$G97</f>
        <v>946</v>
      </c>
      <c r="F26" s="16">
        <f t="shared" si="0"/>
        <v>31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>
      <c r="A27" s="15" t="str">
        <f>ALL!$A31</f>
        <v>Amarillo Tascosa</v>
      </c>
      <c r="B27" s="16">
        <f>ALL!$C31</f>
        <v>312</v>
      </c>
      <c r="C27" s="16">
        <f>ALL!$D31</f>
        <v>315</v>
      </c>
      <c r="D27" s="16">
        <f>ALL!$F31</f>
        <v>317</v>
      </c>
      <c r="E27" s="16">
        <f>ALL!$G31</f>
        <v>944</v>
      </c>
      <c r="F27" s="16">
        <f t="shared" si="0"/>
        <v>30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>
      <c r="A28" s="15" t="str">
        <f>ALL!$A283</f>
        <v>SA Johnson</v>
      </c>
      <c r="B28" s="16">
        <f>ALL!$C283</f>
        <v>313</v>
      </c>
      <c r="C28" s="16">
        <f>ALL!$D283</f>
        <v>317</v>
      </c>
      <c r="D28" s="16">
        <f>ALL!$F283</f>
        <v>301</v>
      </c>
      <c r="E28" s="16">
        <f>ALL!$G283</f>
        <v>931</v>
      </c>
      <c r="F28" s="16">
        <f t="shared" si="0"/>
        <v>22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>
      <c r="A29" s="15" t="str">
        <f>ALL!$A259</f>
        <v>Plano</v>
      </c>
      <c r="B29" s="16">
        <f>ALL!$C259</f>
        <v>317</v>
      </c>
      <c r="C29" s="16">
        <f>ALL!$D259</f>
        <v>314</v>
      </c>
      <c r="D29" s="16">
        <f>ALL!$F259</f>
        <v>326</v>
      </c>
      <c r="E29" s="16">
        <f>ALL!$G259</f>
        <v>957</v>
      </c>
      <c r="F29" s="16">
        <f t="shared" si="0"/>
        <v>35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>
      <c r="A30" s="15" t="str">
        <f>ALL!$A109</f>
        <v>Flower Mound</v>
      </c>
      <c r="B30" s="16">
        <f>ALL!$C109</f>
        <v>318</v>
      </c>
      <c r="C30" s="16">
        <f>ALL!$D109</f>
        <v>313</v>
      </c>
      <c r="D30" s="16">
        <f>ALL!$F109</f>
        <v>303</v>
      </c>
      <c r="E30" s="16">
        <f>ALL!$G109</f>
        <v>934</v>
      </c>
      <c r="F30" s="16">
        <f t="shared" si="0"/>
        <v>24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>
      <c r="A31" s="15" t="str">
        <f>ALL!$A13</f>
        <v>Aledo</v>
      </c>
      <c r="B31" s="16">
        <f>ALL!$C13</f>
        <v>321</v>
      </c>
      <c r="C31" s="16">
        <f>ALL!$D13</f>
        <v>311</v>
      </c>
      <c r="D31" s="16">
        <f>ALL!$F13</f>
        <v>311</v>
      </c>
      <c r="E31" s="16">
        <f>ALL!$G13</f>
        <v>943</v>
      </c>
      <c r="F31" s="16">
        <f t="shared" si="0"/>
        <v>28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>
      <c r="A32" s="15" t="str">
        <f>ALL!$A145</f>
        <v>Granbury</v>
      </c>
      <c r="B32" s="16">
        <f>ALL!$C145</f>
        <v>314</v>
      </c>
      <c r="C32" s="16">
        <f>ALL!$D145</f>
        <v>319</v>
      </c>
      <c r="D32" s="16">
        <f>ALL!$F145</f>
        <v>310</v>
      </c>
      <c r="E32" s="16">
        <f>ALL!$G145</f>
        <v>943</v>
      </c>
      <c r="F32" s="16">
        <f t="shared" si="0"/>
        <v>28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 customHeight="1">
      <c r="A33" s="15" t="str">
        <f>ALL!$A271</f>
        <v>Prosper</v>
      </c>
      <c r="B33" s="16">
        <f>ALL!$C271</f>
        <v>321</v>
      </c>
      <c r="C33" s="16">
        <f>ALL!$D271</f>
        <v>313</v>
      </c>
      <c r="D33" s="16">
        <f>ALL!$F271</f>
        <v>313</v>
      </c>
      <c r="E33" s="16">
        <f>ALL!$G271</f>
        <v>947</v>
      </c>
      <c r="F33" s="16">
        <f t="shared" si="0"/>
        <v>32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>
      <c r="A34" s="15" t="str">
        <f>ALL!$A277</f>
        <v>Randall</v>
      </c>
      <c r="B34" s="16">
        <f>ALL!$C277</f>
        <v>312</v>
      </c>
      <c r="C34" s="16">
        <f>ALL!$D277</f>
        <v>322</v>
      </c>
      <c r="D34" s="16">
        <f>ALL!$F277</f>
        <v>307</v>
      </c>
      <c r="E34" s="16">
        <f>ALL!$G277</f>
        <v>941</v>
      </c>
      <c r="F34" s="16">
        <f t="shared" si="0"/>
        <v>27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>
      <c r="A35" s="15" t="str">
        <f>ALL!$A247</f>
        <v>Midway</v>
      </c>
      <c r="B35" s="16">
        <f>ALL!$C247</f>
        <v>317</v>
      </c>
      <c r="C35" s="16">
        <f>ALL!$D247</f>
        <v>317</v>
      </c>
      <c r="D35" s="16">
        <f>ALL!$F247</f>
        <v>317</v>
      </c>
      <c r="E35" s="16">
        <f>ALL!$G247</f>
        <v>951</v>
      </c>
      <c r="F35" s="16">
        <f t="shared" si="0"/>
        <v>34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>
      <c r="A36" s="15" t="str">
        <f>ALL!$A55</f>
        <v>Burleson Centennial</v>
      </c>
      <c r="B36" s="16">
        <f>ALL!$C55</f>
        <v>315</v>
      </c>
      <c r="C36" s="16">
        <f>ALL!$D55</f>
        <v>321</v>
      </c>
      <c r="D36" s="16">
        <f>ALL!$F55</f>
        <v>314</v>
      </c>
      <c r="E36" s="16">
        <f>ALL!$G55</f>
        <v>950</v>
      </c>
      <c r="F36" s="16">
        <f t="shared" si="0"/>
        <v>33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>
      <c r="A37" s="15" t="str">
        <f>ALL!$A121</f>
        <v>Frisco</v>
      </c>
      <c r="B37" s="16">
        <f>ALL!$C121</f>
        <v>323</v>
      </c>
      <c r="C37" s="16">
        <f>ALL!$D121</f>
        <v>318</v>
      </c>
      <c r="D37" s="16">
        <f>ALL!$F121</f>
        <v>322</v>
      </c>
      <c r="E37" s="16">
        <f>ALL!$G121</f>
        <v>963</v>
      </c>
      <c r="F37" s="16">
        <f t="shared" si="0"/>
        <v>37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>
      <c r="A38" s="15" t="str">
        <f>ALL!$A43</f>
        <v>Arlington Heights</v>
      </c>
      <c r="B38" s="16">
        <f>ALL!$C43</f>
        <v>323</v>
      </c>
      <c r="C38" s="16">
        <f>ALL!$D43</f>
        <v>319</v>
      </c>
      <c r="D38" s="16">
        <f>ALL!$F43</f>
        <v>332</v>
      </c>
      <c r="E38" s="16">
        <f>ALL!$G43</f>
        <v>974</v>
      </c>
      <c r="F38" s="16">
        <f t="shared" si="0"/>
        <v>41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" customHeight="1">
      <c r="A39" s="15" t="str">
        <f>ALL!$A85</f>
        <v>Churchill</v>
      </c>
      <c r="B39" s="16">
        <f>ALL!$C85</f>
        <v>321</v>
      </c>
      <c r="C39" s="16">
        <f>ALL!$D85</f>
        <v>323</v>
      </c>
      <c r="D39" s="16">
        <f>ALL!$F85</f>
        <v>317</v>
      </c>
      <c r="E39" s="16">
        <f>ALL!$G85</f>
        <v>961</v>
      </c>
      <c r="F39" s="16">
        <f t="shared" si="0"/>
        <v>36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 customHeight="1">
      <c r="A40" s="15" t="str">
        <f>ALL!$A175</f>
        <v>John Paul</v>
      </c>
      <c r="B40" s="16">
        <f>ALL!$C175</f>
        <v>324</v>
      </c>
      <c r="C40" s="16">
        <f>ALL!$D175</f>
        <v>323</v>
      </c>
      <c r="D40" s="16">
        <f>ALL!$F175</f>
        <v>321</v>
      </c>
      <c r="E40" s="16">
        <f>ALL!$G175</f>
        <v>968</v>
      </c>
      <c r="F40" s="16">
        <f t="shared" si="0"/>
        <v>38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 customHeight="1">
      <c r="A41" s="15" t="str">
        <f>ALL!A241</f>
        <v>Midlothian Heritage</v>
      </c>
      <c r="B41" s="16">
        <f>ALL!$C241</f>
        <v>331</v>
      </c>
      <c r="C41" s="16">
        <f>ALL!$D241</f>
        <v>316</v>
      </c>
      <c r="D41" s="16">
        <f>ALL!$F241</f>
        <v>322</v>
      </c>
      <c r="E41" s="16">
        <f>ALL!$G241</f>
        <v>969</v>
      </c>
      <c r="F41" s="16">
        <f t="shared" si="0"/>
        <v>40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" customHeight="1">
      <c r="A42" s="15" t="str">
        <f>ALL!$A253</f>
        <v>Paschal</v>
      </c>
      <c r="B42" s="16">
        <f>ALL!$C253</f>
        <v>332</v>
      </c>
      <c r="C42" s="16">
        <f>ALL!$D253</f>
        <v>320</v>
      </c>
      <c r="D42" s="16">
        <f>ALL!$F253</f>
        <v>330</v>
      </c>
      <c r="E42" s="16">
        <f>ALL!$G253</f>
        <v>982</v>
      </c>
      <c r="F42" s="16">
        <f t="shared" si="0"/>
        <v>42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" customHeight="1">
      <c r="A43" s="15" t="str">
        <f>ALL!$A289</f>
        <v>SA Reagan</v>
      </c>
      <c r="B43" s="16">
        <f>ALL!$C289</f>
        <v>324</v>
      </c>
      <c r="C43" s="16">
        <f>ALL!$D289</f>
        <v>331</v>
      </c>
      <c r="D43" s="16">
        <f>ALL!$F289</f>
        <v>331</v>
      </c>
      <c r="E43" s="16">
        <f>ALL!$G289</f>
        <v>986</v>
      </c>
      <c r="F43" s="16">
        <f t="shared" si="0"/>
        <v>43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 customHeight="1">
      <c r="A44" s="15" t="str">
        <f>ALL!$A67</f>
        <v>Canyon</v>
      </c>
      <c r="B44" s="16">
        <f>ALL!$C67</f>
        <v>328</v>
      </c>
      <c r="C44" s="16">
        <f>ALL!$D67</f>
        <v>330</v>
      </c>
      <c r="D44" s="16">
        <f>ALL!$F67</f>
        <v>336</v>
      </c>
      <c r="E44" s="16">
        <f>ALL!$G67</f>
        <v>994</v>
      </c>
      <c r="F44" s="16">
        <f t="shared" si="0"/>
        <v>44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" customHeight="1">
      <c r="A45" s="15" t="str">
        <f>ALL!$A79</f>
        <v>Champion (White)</v>
      </c>
      <c r="B45" s="16">
        <f>ALL!$C79</f>
        <v>327</v>
      </c>
      <c r="C45" s="16">
        <f>ALL!$D79</f>
        <v>332</v>
      </c>
      <c r="D45" s="16">
        <f>ALL!$F79</f>
        <v>309</v>
      </c>
      <c r="E45" s="16">
        <f>ALL!$G79</f>
        <v>968</v>
      </c>
      <c r="F45" s="16">
        <f t="shared" si="0"/>
        <v>38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" customHeight="1">
      <c r="A46" s="15" t="str">
        <f>ALL!$A25</f>
        <v xml:space="preserve">Amarillo </v>
      </c>
      <c r="B46" s="16">
        <f>ALL!$C25</f>
        <v>334</v>
      </c>
      <c r="C46" s="16">
        <f>ALL!$D25</f>
        <v>333</v>
      </c>
      <c r="D46" s="16">
        <f>ALL!$F25</f>
        <v>336</v>
      </c>
      <c r="E46" s="16">
        <f>ALL!$G25</f>
        <v>1003</v>
      </c>
      <c r="F46" s="16">
        <f t="shared" si="0"/>
        <v>46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" customHeight="1">
      <c r="A47" s="15" t="str">
        <f>ALL!$A217</f>
        <v>Mansfield Legacy</v>
      </c>
      <c r="B47" s="16">
        <f>ALL!$C217</f>
        <v>337</v>
      </c>
      <c r="C47" s="16">
        <f>ALL!$D217</f>
        <v>332</v>
      </c>
      <c r="D47" s="16">
        <f>ALL!$F217</f>
        <v>330</v>
      </c>
      <c r="E47" s="16">
        <f>ALL!$G217</f>
        <v>999</v>
      </c>
      <c r="F47" s="16">
        <f t="shared" si="0"/>
        <v>45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" customHeight="1">
      <c r="A48" s="15" t="str">
        <f>ALL!$A229</f>
        <v>Martin</v>
      </c>
      <c r="B48" s="16">
        <f>ALL!$C229</f>
        <v>336</v>
      </c>
      <c r="C48" s="16">
        <f>ALL!$D229</f>
        <v>342</v>
      </c>
      <c r="D48" s="16">
        <f>ALL!$F229</f>
        <v>341</v>
      </c>
      <c r="E48" s="16">
        <f>ALL!$G229</f>
        <v>1019</v>
      </c>
      <c r="F48" s="16">
        <f t="shared" si="0"/>
        <v>48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 customHeight="1">
      <c r="A49" s="15" t="str">
        <f>ALL!$A139</f>
        <v>Frisco Reedy</v>
      </c>
      <c r="B49" s="16">
        <f>ALL!$C139</f>
        <v>346</v>
      </c>
      <c r="C49" s="16">
        <f>ALL!$D139</f>
        <v>333</v>
      </c>
      <c r="D49" s="16">
        <f>ALL!$F139</f>
        <v>329</v>
      </c>
      <c r="E49" s="16">
        <f>ALL!$G139</f>
        <v>1008</v>
      </c>
      <c r="F49" s="16">
        <f t="shared" si="0"/>
        <v>47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 customHeight="1">
      <c r="A50" s="15" t="str">
        <f>ALL!$A205</f>
        <v>Lufkin</v>
      </c>
      <c r="B50" s="16">
        <f>ALL!$C205</f>
        <v>345</v>
      </c>
      <c r="C50" s="16">
        <f>ALL!$D205</f>
        <v>335</v>
      </c>
      <c r="D50" s="16">
        <f>ALL!$F205</f>
        <v>342</v>
      </c>
      <c r="E50" s="16">
        <f>ALL!$G205</f>
        <v>1022</v>
      </c>
      <c r="F50" s="16">
        <f t="shared" si="0"/>
        <v>49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 customHeight="1">
      <c r="A51" s="15" t="str">
        <f>ALL!$A37</f>
        <v>Argyle</v>
      </c>
      <c r="B51" s="16">
        <f>ALL!$C37</f>
        <v>347</v>
      </c>
      <c r="C51" s="16">
        <f>ALL!$D37</f>
        <v>339</v>
      </c>
      <c r="D51" s="16">
        <f>ALL!$F37</f>
        <v>337</v>
      </c>
      <c r="E51" s="16">
        <f>ALL!$G37</f>
        <v>1023</v>
      </c>
      <c r="F51" s="16">
        <f t="shared" si="0"/>
        <v>50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" customHeight="1">
      <c r="A52" s="15" t="str">
        <f>ALL!$A91</f>
        <v>Cleburne</v>
      </c>
      <c r="B52" s="16">
        <f>ALL!$C91</f>
        <v>351</v>
      </c>
      <c r="C52" s="16">
        <f>ALL!$D91</f>
        <v>345</v>
      </c>
      <c r="D52" s="16">
        <f>ALL!$F91</f>
        <v>343</v>
      </c>
      <c r="E52" s="16">
        <f>ALL!$G91</f>
        <v>1039</v>
      </c>
      <c r="F52" s="16">
        <f t="shared" si="0"/>
        <v>51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" customHeight="1">
      <c r="A53" s="15" t="str">
        <f>ALL!$A157</f>
        <v>Team X</v>
      </c>
      <c r="B53" s="16">
        <f>ALL!$C157</f>
        <v>1600</v>
      </c>
      <c r="C53" s="16">
        <f>ALL!$D157</f>
        <v>1600</v>
      </c>
      <c r="D53" s="16">
        <f>ALL!$F157</f>
        <v>1600</v>
      </c>
      <c r="E53" s="16">
        <f>ALL!$G157</f>
        <v>4800</v>
      </c>
      <c r="F53" s="16">
        <f t="shared" si="0"/>
        <v>52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20"/>
      <c r="C56" s="20"/>
      <c r="D56" s="20"/>
      <c r="E56" s="20"/>
      <c r="F56" s="2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20"/>
      <c r="C57" s="20"/>
      <c r="D57" s="20"/>
      <c r="E57" s="20"/>
      <c r="F57" s="2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20"/>
      <c r="C58" s="20"/>
      <c r="D58" s="20"/>
      <c r="E58" s="20"/>
      <c r="F58" s="20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20"/>
      <c r="C59" s="20"/>
      <c r="D59" s="20"/>
      <c r="E59" s="20"/>
      <c r="F59" s="2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20"/>
      <c r="C60" s="20"/>
      <c r="D60" s="20"/>
      <c r="E60" s="20"/>
      <c r="F60" s="2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20"/>
      <c r="C61" s="20"/>
      <c r="D61" s="20"/>
      <c r="E61" s="20"/>
      <c r="F61" s="2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20"/>
      <c r="C62" s="20"/>
      <c r="D62" s="20"/>
      <c r="E62" s="20"/>
      <c r="F62" s="20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20"/>
      <c r="C63" s="20"/>
      <c r="D63" s="20"/>
      <c r="E63" s="20"/>
      <c r="F63" s="20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20"/>
      <c r="C64" s="20"/>
      <c r="D64" s="20"/>
      <c r="E64" s="20"/>
      <c r="F64" s="20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20"/>
      <c r="C65" s="20"/>
      <c r="D65" s="20"/>
      <c r="E65" s="20"/>
      <c r="F65" s="2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20"/>
      <c r="C66" s="20"/>
      <c r="D66" s="20"/>
      <c r="E66" s="20"/>
      <c r="F66" s="2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20"/>
      <c r="C67" s="20"/>
      <c r="D67" s="20"/>
      <c r="E67" s="20"/>
      <c r="F67" s="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20"/>
      <c r="C68" s="20"/>
      <c r="D68" s="20"/>
      <c r="E68" s="20"/>
      <c r="F68" s="2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20"/>
      <c r="C69" s="20"/>
      <c r="D69" s="20"/>
      <c r="E69" s="20"/>
      <c r="F69" s="2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20"/>
      <c r="C70" s="20"/>
      <c r="D70" s="20"/>
      <c r="E70" s="20"/>
      <c r="F70" s="2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20"/>
      <c r="C71" s="20"/>
      <c r="D71" s="20"/>
      <c r="E71" s="20"/>
      <c r="F71" s="2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20"/>
      <c r="C72" s="20"/>
      <c r="D72" s="20"/>
      <c r="E72" s="20"/>
      <c r="F72" s="2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20"/>
      <c r="C73" s="20"/>
      <c r="D73" s="20"/>
      <c r="E73" s="20"/>
      <c r="F73" s="2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20"/>
      <c r="C74" s="20"/>
      <c r="D74" s="20"/>
      <c r="E74" s="20"/>
      <c r="F74" s="2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20"/>
      <c r="C75" s="20"/>
      <c r="D75" s="20"/>
      <c r="E75" s="20"/>
      <c r="F75" s="2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20"/>
      <c r="C76" s="20"/>
      <c r="D76" s="20"/>
      <c r="E76" s="20"/>
      <c r="F76" s="2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20"/>
      <c r="C77" s="20"/>
      <c r="D77" s="20"/>
      <c r="E77" s="20"/>
      <c r="F77" s="2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20"/>
      <c r="C78" s="20"/>
      <c r="D78" s="20"/>
      <c r="E78" s="20"/>
      <c r="F78" s="2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20"/>
      <c r="C79" s="20"/>
      <c r="D79" s="20"/>
      <c r="E79" s="20"/>
      <c r="F79" s="20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20"/>
      <c r="C80" s="20"/>
      <c r="D80" s="20"/>
      <c r="E80" s="20"/>
      <c r="F80" s="2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20"/>
      <c r="C81" s="20"/>
      <c r="D81" s="20"/>
      <c r="E81" s="20"/>
      <c r="F81" s="20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20"/>
      <c r="C82" s="20"/>
      <c r="D82" s="20"/>
      <c r="E82" s="20"/>
      <c r="F82" s="2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20"/>
      <c r="C83" s="20"/>
      <c r="D83" s="20"/>
      <c r="E83" s="20"/>
      <c r="F83" s="2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20"/>
      <c r="C84" s="20"/>
      <c r="D84" s="20"/>
      <c r="E84" s="20"/>
      <c r="F84" s="2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20"/>
      <c r="C85" s="20"/>
      <c r="D85" s="20"/>
      <c r="E85" s="20"/>
      <c r="F85" s="2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20"/>
      <c r="C86" s="20"/>
      <c r="D86" s="20"/>
      <c r="E86" s="20"/>
      <c r="F86" s="20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20"/>
      <c r="C87" s="20"/>
      <c r="D87" s="20"/>
      <c r="E87" s="20"/>
      <c r="F87" s="2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20"/>
      <c r="C88" s="20"/>
      <c r="D88" s="20"/>
      <c r="E88" s="20"/>
      <c r="F88" s="20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20"/>
      <c r="C89" s="20"/>
      <c r="D89" s="20"/>
      <c r="E89" s="20"/>
      <c r="F89" s="2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20"/>
      <c r="C90" s="20"/>
      <c r="D90" s="20"/>
      <c r="E90" s="20"/>
      <c r="F90" s="20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20"/>
      <c r="C91" s="20"/>
      <c r="D91" s="20"/>
      <c r="E91" s="20"/>
      <c r="F91" s="2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20"/>
      <c r="C92" s="20"/>
      <c r="D92" s="20"/>
      <c r="E92" s="20"/>
      <c r="F92" s="20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20"/>
      <c r="C93" s="20"/>
      <c r="D93" s="20"/>
      <c r="E93" s="20"/>
      <c r="F93" s="2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20"/>
      <c r="C94" s="20"/>
      <c r="D94" s="20"/>
      <c r="E94" s="20"/>
      <c r="F94" s="2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20"/>
      <c r="C95" s="20"/>
      <c r="D95" s="20"/>
      <c r="E95" s="20"/>
      <c r="F95" s="2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20"/>
      <c r="C96" s="20"/>
      <c r="D96" s="20"/>
      <c r="E96" s="20"/>
      <c r="F96" s="2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20"/>
      <c r="C97" s="20"/>
      <c r="D97" s="20"/>
      <c r="E97" s="20"/>
      <c r="F97" s="2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20"/>
      <c r="C98" s="20"/>
      <c r="D98" s="20"/>
      <c r="E98" s="20"/>
      <c r="F98" s="2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20"/>
      <c r="C99" s="20"/>
      <c r="D99" s="20"/>
      <c r="E99" s="20"/>
      <c r="F99" s="20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20"/>
      <c r="C100" s="20"/>
      <c r="D100" s="20"/>
      <c r="E100" s="20"/>
      <c r="F100" s="2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20"/>
      <c r="C101" s="20"/>
      <c r="D101" s="20"/>
      <c r="E101" s="20"/>
      <c r="F101" s="20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20"/>
      <c r="C102" s="20"/>
      <c r="D102" s="20"/>
      <c r="E102" s="20"/>
      <c r="F102" s="20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20"/>
      <c r="C103" s="20"/>
      <c r="D103" s="20"/>
      <c r="E103" s="20"/>
      <c r="F103" s="2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20"/>
      <c r="C104" s="20"/>
      <c r="D104" s="20"/>
      <c r="E104" s="20"/>
      <c r="F104" s="20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20"/>
      <c r="C105" s="20"/>
      <c r="D105" s="20"/>
      <c r="E105" s="20"/>
      <c r="F105" s="20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20"/>
      <c r="C106" s="20"/>
      <c r="D106" s="20"/>
      <c r="E106" s="20"/>
      <c r="F106" s="2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20"/>
      <c r="C107" s="20"/>
      <c r="D107" s="20"/>
      <c r="E107" s="20"/>
      <c r="F107" s="2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20"/>
      <c r="C108" s="20"/>
      <c r="D108" s="20"/>
      <c r="E108" s="20"/>
      <c r="F108" s="20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20"/>
      <c r="C109" s="20"/>
      <c r="D109" s="20"/>
      <c r="E109" s="20"/>
      <c r="F109" s="20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20"/>
      <c r="C110" s="20"/>
      <c r="D110" s="20"/>
      <c r="E110" s="20"/>
      <c r="F110" s="20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20"/>
      <c r="C111" s="20"/>
      <c r="D111" s="20"/>
      <c r="E111" s="20"/>
      <c r="F111" s="20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20"/>
      <c r="C112" s="20"/>
      <c r="D112" s="20"/>
      <c r="E112" s="20"/>
      <c r="F112" s="20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20"/>
      <c r="C113" s="20"/>
      <c r="D113" s="20"/>
      <c r="E113" s="20"/>
      <c r="F113" s="20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20"/>
      <c r="C114" s="20"/>
      <c r="D114" s="20"/>
      <c r="E114" s="20"/>
      <c r="F114" s="20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20"/>
      <c r="C115" s="20"/>
      <c r="D115" s="20"/>
      <c r="E115" s="20"/>
      <c r="F115" s="20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20"/>
      <c r="C116" s="20"/>
      <c r="D116" s="20"/>
      <c r="E116" s="20"/>
      <c r="F116" s="2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20"/>
      <c r="C117" s="20"/>
      <c r="D117" s="20"/>
      <c r="E117" s="20"/>
      <c r="F117" s="20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20"/>
      <c r="C118" s="20"/>
      <c r="D118" s="20"/>
      <c r="E118" s="20"/>
      <c r="F118" s="2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20"/>
      <c r="C119" s="20"/>
      <c r="D119" s="20"/>
      <c r="E119" s="20"/>
      <c r="F119" s="2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20"/>
      <c r="C120" s="20"/>
      <c r="D120" s="20"/>
      <c r="E120" s="20"/>
      <c r="F120" s="2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20"/>
      <c r="C121" s="20"/>
      <c r="D121" s="20"/>
      <c r="E121" s="20"/>
      <c r="F121" s="2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20"/>
      <c r="C122" s="20"/>
      <c r="D122" s="20"/>
      <c r="E122" s="20"/>
      <c r="F122" s="20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20"/>
      <c r="C123" s="20"/>
      <c r="D123" s="20"/>
      <c r="E123" s="20"/>
      <c r="F123" s="2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20"/>
      <c r="C124" s="20"/>
      <c r="D124" s="20"/>
      <c r="E124" s="20"/>
      <c r="F124" s="2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20"/>
      <c r="C125" s="20"/>
      <c r="D125" s="20"/>
      <c r="E125" s="20"/>
      <c r="F125" s="2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20"/>
      <c r="C126" s="20"/>
      <c r="D126" s="20"/>
      <c r="E126" s="20"/>
      <c r="F126" s="2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20"/>
      <c r="C127" s="20"/>
      <c r="D127" s="20"/>
      <c r="E127" s="20"/>
      <c r="F127" s="2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20"/>
      <c r="C128" s="20"/>
      <c r="D128" s="20"/>
      <c r="E128" s="20"/>
      <c r="F128" s="2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20"/>
      <c r="C129" s="20"/>
      <c r="D129" s="20"/>
      <c r="E129" s="20"/>
      <c r="F129" s="2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20"/>
      <c r="C130" s="20"/>
      <c r="D130" s="20"/>
      <c r="E130" s="20"/>
      <c r="F130" s="2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20"/>
      <c r="C131" s="20"/>
      <c r="D131" s="20"/>
      <c r="E131" s="20"/>
      <c r="F131" s="2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20"/>
      <c r="C132" s="20"/>
      <c r="D132" s="20"/>
      <c r="E132" s="20"/>
      <c r="F132" s="2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20"/>
      <c r="C133" s="20"/>
      <c r="D133" s="20"/>
      <c r="E133" s="20"/>
      <c r="F133" s="2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20"/>
      <c r="C134" s="20"/>
      <c r="D134" s="20"/>
      <c r="E134" s="20"/>
      <c r="F134" s="2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20"/>
      <c r="C135" s="20"/>
      <c r="D135" s="20"/>
      <c r="E135" s="20"/>
      <c r="F135" s="2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20"/>
      <c r="C136" s="20"/>
      <c r="D136" s="20"/>
      <c r="E136" s="20"/>
      <c r="F136" s="2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20"/>
      <c r="C137" s="20"/>
      <c r="D137" s="20"/>
      <c r="E137" s="20"/>
      <c r="F137" s="2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20"/>
      <c r="C138" s="20"/>
      <c r="D138" s="20"/>
      <c r="E138" s="20"/>
      <c r="F138" s="2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20"/>
      <c r="C139" s="20"/>
      <c r="D139" s="20"/>
      <c r="E139" s="20"/>
      <c r="F139" s="2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20"/>
      <c r="C140" s="20"/>
      <c r="D140" s="20"/>
      <c r="E140" s="20"/>
      <c r="F140" s="2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20"/>
      <c r="C141" s="20"/>
      <c r="D141" s="20"/>
      <c r="E141" s="20"/>
      <c r="F141" s="2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20"/>
      <c r="C142" s="20"/>
      <c r="D142" s="20"/>
      <c r="E142" s="20"/>
      <c r="F142" s="2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20"/>
      <c r="C143" s="20"/>
      <c r="D143" s="20"/>
      <c r="E143" s="20"/>
      <c r="F143" s="2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20"/>
      <c r="C144" s="20"/>
      <c r="D144" s="20"/>
      <c r="E144" s="20"/>
      <c r="F144" s="2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20"/>
      <c r="C145" s="20"/>
      <c r="D145" s="20"/>
      <c r="E145" s="20"/>
      <c r="F145" s="2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20"/>
      <c r="C146" s="20"/>
      <c r="D146" s="20"/>
      <c r="E146" s="20"/>
      <c r="F146" s="2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20"/>
      <c r="C147" s="20"/>
      <c r="D147" s="20"/>
      <c r="E147" s="20"/>
      <c r="F147" s="2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20"/>
      <c r="C148" s="20"/>
      <c r="D148" s="20"/>
      <c r="E148" s="20"/>
      <c r="F148" s="2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20"/>
      <c r="C149" s="20"/>
      <c r="D149" s="20"/>
      <c r="E149" s="20"/>
      <c r="F149" s="2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20"/>
      <c r="C150" s="20"/>
      <c r="D150" s="20"/>
      <c r="E150" s="20"/>
      <c r="F150" s="2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20"/>
      <c r="C151" s="20"/>
      <c r="D151" s="20"/>
      <c r="E151" s="20"/>
      <c r="F151" s="2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20"/>
      <c r="C152" s="20"/>
      <c r="D152" s="20"/>
      <c r="E152" s="20"/>
      <c r="F152" s="2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20"/>
      <c r="C153" s="20"/>
      <c r="D153" s="20"/>
      <c r="E153" s="20"/>
      <c r="F153" s="2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20"/>
      <c r="C154" s="20"/>
      <c r="D154" s="20"/>
      <c r="E154" s="20"/>
      <c r="F154" s="2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20"/>
      <c r="C155" s="20"/>
      <c r="D155" s="20"/>
      <c r="E155" s="20"/>
      <c r="F155" s="2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20"/>
      <c r="C156" s="20"/>
      <c r="D156" s="20"/>
      <c r="E156" s="20"/>
      <c r="F156" s="2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20"/>
      <c r="C157" s="20"/>
      <c r="D157" s="20"/>
      <c r="E157" s="20"/>
      <c r="F157" s="2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20"/>
      <c r="C158" s="20"/>
      <c r="D158" s="20"/>
      <c r="E158" s="20"/>
      <c r="F158" s="2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20"/>
      <c r="C159" s="20"/>
      <c r="D159" s="20"/>
      <c r="E159" s="20"/>
      <c r="F159" s="2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20"/>
      <c r="C160" s="20"/>
      <c r="D160" s="20"/>
      <c r="E160" s="20"/>
      <c r="F160" s="2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20"/>
      <c r="C161" s="20"/>
      <c r="D161" s="20"/>
      <c r="E161" s="20"/>
      <c r="F161" s="2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20"/>
      <c r="C162" s="20"/>
      <c r="D162" s="20"/>
      <c r="E162" s="20"/>
      <c r="F162" s="2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20"/>
      <c r="C163" s="20"/>
      <c r="D163" s="20"/>
      <c r="E163" s="20"/>
      <c r="F163" s="2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20"/>
      <c r="C164" s="20"/>
      <c r="D164" s="20"/>
      <c r="E164" s="20"/>
      <c r="F164" s="2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20"/>
      <c r="C165" s="20"/>
      <c r="D165" s="20"/>
      <c r="E165" s="20"/>
      <c r="F165" s="2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20"/>
      <c r="C166" s="20"/>
      <c r="D166" s="20"/>
      <c r="E166" s="20"/>
      <c r="F166" s="2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20"/>
      <c r="C167" s="20"/>
      <c r="D167" s="20"/>
      <c r="E167" s="20"/>
      <c r="F167" s="2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20"/>
      <c r="C168" s="20"/>
      <c r="D168" s="20"/>
      <c r="E168" s="20"/>
      <c r="F168" s="2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20"/>
      <c r="C169" s="20"/>
      <c r="D169" s="20"/>
      <c r="E169" s="20"/>
      <c r="F169" s="2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20"/>
      <c r="C170" s="20"/>
      <c r="D170" s="20"/>
      <c r="E170" s="20"/>
      <c r="F170" s="2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20"/>
      <c r="C171" s="20"/>
      <c r="D171" s="20"/>
      <c r="E171" s="20"/>
      <c r="F171" s="2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20"/>
      <c r="C172" s="20"/>
      <c r="D172" s="20"/>
      <c r="E172" s="20"/>
      <c r="F172" s="2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20"/>
      <c r="C173" s="20"/>
      <c r="D173" s="20"/>
      <c r="E173" s="20"/>
      <c r="F173" s="2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20"/>
      <c r="C174" s="20"/>
      <c r="D174" s="20"/>
      <c r="E174" s="20"/>
      <c r="F174" s="2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20"/>
      <c r="C175" s="20"/>
      <c r="D175" s="20"/>
      <c r="E175" s="20"/>
      <c r="F175" s="2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20"/>
      <c r="C176" s="20"/>
      <c r="D176" s="20"/>
      <c r="E176" s="20"/>
      <c r="F176" s="2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20"/>
      <c r="C177" s="20"/>
      <c r="D177" s="20"/>
      <c r="E177" s="20"/>
      <c r="F177" s="2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20"/>
      <c r="C178" s="20"/>
      <c r="D178" s="20"/>
      <c r="E178" s="20"/>
      <c r="F178" s="2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20"/>
      <c r="C179" s="20"/>
      <c r="D179" s="20"/>
      <c r="E179" s="20"/>
      <c r="F179" s="2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20"/>
      <c r="C180" s="20"/>
      <c r="D180" s="20"/>
      <c r="E180" s="20"/>
      <c r="F180" s="2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20"/>
      <c r="C181" s="20"/>
      <c r="D181" s="20"/>
      <c r="E181" s="20"/>
      <c r="F181" s="2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20"/>
      <c r="C182" s="20"/>
      <c r="D182" s="20"/>
      <c r="E182" s="20"/>
      <c r="F182" s="2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20"/>
      <c r="C183" s="20"/>
      <c r="D183" s="20"/>
      <c r="E183" s="20"/>
      <c r="F183" s="2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20"/>
      <c r="C184" s="20"/>
      <c r="D184" s="20"/>
      <c r="E184" s="20"/>
      <c r="F184" s="2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20"/>
      <c r="C185" s="20"/>
      <c r="D185" s="20"/>
      <c r="E185" s="20"/>
      <c r="F185" s="2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20"/>
      <c r="C186" s="20"/>
      <c r="D186" s="20"/>
      <c r="E186" s="20"/>
      <c r="F186" s="2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20"/>
      <c r="C187" s="20"/>
      <c r="D187" s="20"/>
      <c r="E187" s="20"/>
      <c r="F187" s="2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20"/>
      <c r="C188" s="20"/>
      <c r="D188" s="20"/>
      <c r="E188" s="20"/>
      <c r="F188" s="2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20"/>
      <c r="C189" s="20"/>
      <c r="D189" s="20"/>
      <c r="E189" s="20"/>
      <c r="F189" s="2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20"/>
      <c r="C190" s="20"/>
      <c r="D190" s="20"/>
      <c r="E190" s="20"/>
      <c r="F190" s="2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20"/>
      <c r="C191" s="20"/>
      <c r="D191" s="20"/>
      <c r="E191" s="20"/>
      <c r="F191" s="2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20"/>
      <c r="C192" s="20"/>
      <c r="D192" s="20"/>
      <c r="E192" s="20"/>
      <c r="F192" s="2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20"/>
      <c r="C193" s="20"/>
      <c r="D193" s="20"/>
      <c r="E193" s="20"/>
      <c r="F193" s="2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20"/>
      <c r="C194" s="20"/>
      <c r="D194" s="20"/>
      <c r="E194" s="20"/>
      <c r="F194" s="2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20"/>
      <c r="C195" s="20"/>
      <c r="D195" s="20"/>
      <c r="E195" s="20"/>
      <c r="F195" s="2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20"/>
      <c r="C196" s="20"/>
      <c r="D196" s="20"/>
      <c r="E196" s="20"/>
      <c r="F196" s="2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20"/>
      <c r="C197" s="20"/>
      <c r="D197" s="20"/>
      <c r="E197" s="20"/>
      <c r="F197" s="2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20"/>
      <c r="C198" s="20"/>
      <c r="D198" s="20"/>
      <c r="E198" s="20"/>
      <c r="F198" s="2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20"/>
      <c r="C199" s="20"/>
      <c r="D199" s="20"/>
      <c r="E199" s="20"/>
      <c r="F199" s="2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20"/>
      <c r="C200" s="20"/>
      <c r="D200" s="20"/>
      <c r="E200" s="20"/>
      <c r="F200" s="2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20"/>
      <c r="C201" s="20"/>
      <c r="D201" s="20"/>
      <c r="E201" s="20"/>
      <c r="F201" s="2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20"/>
      <c r="C202" s="20"/>
      <c r="D202" s="20"/>
      <c r="E202" s="20"/>
      <c r="F202" s="2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20"/>
      <c r="C203" s="20"/>
      <c r="D203" s="20"/>
      <c r="E203" s="20"/>
      <c r="F203" s="2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20"/>
      <c r="C204" s="20"/>
      <c r="D204" s="20"/>
      <c r="E204" s="20"/>
      <c r="F204" s="2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20"/>
      <c r="C205" s="20"/>
      <c r="D205" s="20"/>
      <c r="E205" s="20"/>
      <c r="F205" s="2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20"/>
      <c r="C206" s="20"/>
      <c r="D206" s="20"/>
      <c r="E206" s="20"/>
      <c r="F206" s="2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20"/>
      <c r="C207" s="20"/>
      <c r="D207" s="20"/>
      <c r="E207" s="20"/>
      <c r="F207" s="2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20"/>
      <c r="C208" s="20"/>
      <c r="D208" s="20"/>
      <c r="E208" s="20"/>
      <c r="F208" s="2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20"/>
      <c r="C209" s="20"/>
      <c r="D209" s="20"/>
      <c r="E209" s="20"/>
      <c r="F209" s="2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20"/>
      <c r="C210" s="20"/>
      <c r="D210" s="20"/>
      <c r="E210" s="20"/>
      <c r="F210" s="2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20"/>
      <c r="C211" s="20"/>
      <c r="D211" s="20"/>
      <c r="E211" s="20"/>
      <c r="F211" s="2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20"/>
      <c r="C212" s="20"/>
      <c r="D212" s="20"/>
      <c r="E212" s="20"/>
      <c r="F212" s="2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20"/>
      <c r="C213" s="20"/>
      <c r="D213" s="20"/>
      <c r="E213" s="20"/>
      <c r="F213" s="2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20"/>
      <c r="C214" s="20"/>
      <c r="D214" s="20"/>
      <c r="E214" s="20"/>
      <c r="F214" s="2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20"/>
      <c r="C215" s="20"/>
      <c r="D215" s="20"/>
      <c r="E215" s="20"/>
      <c r="F215" s="2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20"/>
      <c r="C216" s="20"/>
      <c r="D216" s="20"/>
      <c r="E216" s="20"/>
      <c r="F216" s="2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20"/>
      <c r="C217" s="20"/>
      <c r="D217" s="20"/>
      <c r="E217" s="20"/>
      <c r="F217" s="2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20"/>
      <c r="C218" s="20"/>
      <c r="D218" s="20"/>
      <c r="E218" s="20"/>
      <c r="F218" s="2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20"/>
      <c r="C219" s="20"/>
      <c r="D219" s="20"/>
      <c r="E219" s="20"/>
      <c r="F219" s="2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20"/>
      <c r="C220" s="20"/>
      <c r="D220" s="20"/>
      <c r="E220" s="20"/>
      <c r="F220" s="2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20"/>
      <c r="C221" s="20"/>
      <c r="D221" s="20"/>
      <c r="E221" s="20"/>
      <c r="F221" s="2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20"/>
      <c r="C222" s="20"/>
      <c r="D222" s="20"/>
      <c r="E222" s="20"/>
      <c r="F222" s="2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20"/>
      <c r="C223" s="20"/>
      <c r="D223" s="20"/>
      <c r="E223" s="20"/>
      <c r="F223" s="2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20"/>
      <c r="C224" s="20"/>
      <c r="D224" s="20"/>
      <c r="E224" s="20"/>
      <c r="F224" s="2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20"/>
      <c r="C225" s="20"/>
      <c r="D225" s="20"/>
      <c r="E225" s="20"/>
      <c r="F225" s="2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20"/>
      <c r="C226" s="20"/>
      <c r="D226" s="20"/>
      <c r="E226" s="20"/>
      <c r="F226" s="20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20"/>
      <c r="C227" s="20"/>
      <c r="D227" s="20"/>
      <c r="E227" s="20"/>
      <c r="F227" s="20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20"/>
      <c r="C228" s="20"/>
      <c r="D228" s="20"/>
      <c r="E228" s="20"/>
      <c r="F228" s="20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20"/>
      <c r="C229" s="20"/>
      <c r="D229" s="20"/>
      <c r="E229" s="20"/>
      <c r="F229" s="20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20"/>
      <c r="C230" s="20"/>
      <c r="D230" s="20"/>
      <c r="E230" s="20"/>
      <c r="F230" s="20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20"/>
      <c r="C231" s="20"/>
      <c r="D231" s="20"/>
      <c r="E231" s="20"/>
      <c r="F231" s="20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20"/>
      <c r="C232" s="20"/>
      <c r="D232" s="20"/>
      <c r="E232" s="20"/>
      <c r="F232" s="20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20"/>
      <c r="C233" s="20"/>
      <c r="D233" s="20"/>
      <c r="E233" s="20"/>
      <c r="F233" s="20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20"/>
      <c r="C234" s="20"/>
      <c r="D234" s="20"/>
      <c r="E234" s="20"/>
      <c r="F234" s="20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20"/>
      <c r="C235" s="20"/>
      <c r="D235" s="20"/>
      <c r="E235" s="20"/>
      <c r="F235" s="20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20"/>
      <c r="C236" s="20"/>
      <c r="D236" s="20"/>
      <c r="E236" s="20"/>
      <c r="F236" s="20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20"/>
      <c r="C237" s="20"/>
      <c r="D237" s="20"/>
      <c r="E237" s="20"/>
      <c r="F237" s="20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20"/>
      <c r="C238" s="20"/>
      <c r="D238" s="20"/>
      <c r="E238" s="20"/>
      <c r="F238" s="20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20"/>
      <c r="C239" s="20"/>
      <c r="D239" s="20"/>
      <c r="E239" s="20"/>
      <c r="F239" s="20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20"/>
      <c r="C240" s="20"/>
      <c r="D240" s="20"/>
      <c r="E240" s="20"/>
      <c r="F240" s="20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20"/>
      <c r="C241" s="20"/>
      <c r="D241" s="20"/>
      <c r="E241" s="20"/>
      <c r="F241" s="20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20"/>
      <c r="C242" s="20"/>
      <c r="D242" s="20"/>
      <c r="E242" s="20"/>
      <c r="F242" s="20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20"/>
      <c r="C243" s="20"/>
      <c r="D243" s="20"/>
      <c r="E243" s="20"/>
      <c r="F243" s="20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20"/>
      <c r="C244" s="20"/>
      <c r="D244" s="20"/>
      <c r="E244" s="20"/>
      <c r="F244" s="20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20"/>
      <c r="C245" s="20"/>
      <c r="D245" s="20"/>
      <c r="E245" s="20"/>
      <c r="F245" s="20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20"/>
      <c r="C246" s="20"/>
      <c r="D246" s="20"/>
      <c r="E246" s="20"/>
      <c r="F246" s="20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20"/>
      <c r="C247" s="20"/>
      <c r="D247" s="20"/>
      <c r="E247" s="20"/>
      <c r="F247" s="20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20"/>
      <c r="C248" s="20"/>
      <c r="D248" s="20"/>
      <c r="E248" s="20"/>
      <c r="F248" s="20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20"/>
      <c r="C249" s="20"/>
      <c r="D249" s="20"/>
      <c r="E249" s="20"/>
      <c r="F249" s="20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20"/>
      <c r="C250" s="20"/>
      <c r="D250" s="20"/>
      <c r="E250" s="20"/>
      <c r="F250" s="20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20"/>
      <c r="C251" s="20"/>
      <c r="D251" s="20"/>
      <c r="E251" s="20"/>
      <c r="F251" s="20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20"/>
      <c r="C252" s="20"/>
      <c r="D252" s="20"/>
      <c r="E252" s="20"/>
      <c r="F252" s="20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20"/>
      <c r="C253" s="20"/>
      <c r="D253" s="20"/>
      <c r="E253" s="20"/>
      <c r="F253" s="20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20"/>
      <c r="C254" s="20"/>
      <c r="D254" s="20"/>
      <c r="E254" s="20"/>
      <c r="F254" s="20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20"/>
      <c r="C255" s="20"/>
      <c r="D255" s="20"/>
      <c r="E255" s="20"/>
      <c r="F255" s="20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20"/>
      <c r="C256" s="20"/>
      <c r="D256" s="20"/>
      <c r="E256" s="20"/>
      <c r="F256" s="20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20"/>
      <c r="C257" s="20"/>
      <c r="D257" s="20"/>
      <c r="E257" s="20"/>
      <c r="F257" s="20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20"/>
      <c r="C258" s="20"/>
      <c r="D258" s="20"/>
      <c r="E258" s="20"/>
      <c r="F258" s="20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20"/>
      <c r="C259" s="20"/>
      <c r="D259" s="20"/>
      <c r="E259" s="20"/>
      <c r="F259" s="20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20"/>
      <c r="C260" s="20"/>
      <c r="D260" s="20"/>
      <c r="E260" s="20"/>
      <c r="F260" s="20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20"/>
      <c r="C261" s="20"/>
      <c r="D261" s="20"/>
      <c r="E261" s="20"/>
      <c r="F261" s="20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20"/>
      <c r="C262" s="20"/>
      <c r="D262" s="20"/>
      <c r="E262" s="20"/>
      <c r="F262" s="20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20"/>
      <c r="C263" s="20"/>
      <c r="D263" s="20"/>
      <c r="E263" s="20"/>
      <c r="F263" s="20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20"/>
      <c r="C264" s="20"/>
      <c r="D264" s="20"/>
      <c r="E264" s="20"/>
      <c r="F264" s="20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20"/>
      <c r="C265" s="20"/>
      <c r="D265" s="20"/>
      <c r="E265" s="20"/>
      <c r="F265" s="20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20"/>
      <c r="C266" s="20"/>
      <c r="D266" s="20"/>
      <c r="E266" s="20"/>
      <c r="F266" s="20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20"/>
      <c r="C267" s="20"/>
      <c r="D267" s="20"/>
      <c r="E267" s="20"/>
      <c r="F267" s="20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20"/>
      <c r="C268" s="20"/>
      <c r="D268" s="20"/>
      <c r="E268" s="20"/>
      <c r="F268" s="20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20"/>
      <c r="C269" s="20"/>
      <c r="D269" s="20"/>
      <c r="E269" s="20"/>
      <c r="F269" s="20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20"/>
      <c r="C270" s="20"/>
      <c r="D270" s="20"/>
      <c r="E270" s="20"/>
      <c r="F270" s="20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20"/>
      <c r="C271" s="20"/>
      <c r="D271" s="20"/>
      <c r="E271" s="20"/>
      <c r="F271" s="20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20"/>
      <c r="C272" s="20"/>
      <c r="D272" s="20"/>
      <c r="E272" s="20"/>
      <c r="F272" s="20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20"/>
      <c r="C273" s="20"/>
      <c r="D273" s="20"/>
      <c r="E273" s="20"/>
      <c r="F273" s="20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20"/>
      <c r="C274" s="20"/>
      <c r="D274" s="20"/>
      <c r="E274" s="20"/>
      <c r="F274" s="20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20"/>
      <c r="C275" s="20"/>
      <c r="D275" s="20"/>
      <c r="E275" s="20"/>
      <c r="F275" s="20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20"/>
      <c r="C276" s="20"/>
      <c r="D276" s="20"/>
      <c r="E276" s="20"/>
      <c r="F276" s="20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20"/>
      <c r="C277" s="20"/>
      <c r="D277" s="20"/>
      <c r="E277" s="20"/>
      <c r="F277" s="20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20"/>
      <c r="C278" s="20"/>
      <c r="D278" s="20"/>
      <c r="E278" s="20"/>
      <c r="F278" s="20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20"/>
      <c r="C279" s="20"/>
      <c r="D279" s="20"/>
      <c r="E279" s="20"/>
      <c r="F279" s="20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20"/>
      <c r="C280" s="20"/>
      <c r="D280" s="20"/>
      <c r="E280" s="20"/>
      <c r="F280" s="20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20"/>
      <c r="C281" s="20"/>
      <c r="D281" s="20"/>
      <c r="E281" s="20"/>
      <c r="F281" s="20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20"/>
      <c r="C282" s="20"/>
      <c r="D282" s="20"/>
      <c r="E282" s="20"/>
      <c r="F282" s="20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20"/>
      <c r="C283" s="20"/>
      <c r="D283" s="20"/>
      <c r="E283" s="20"/>
      <c r="F283" s="20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20"/>
      <c r="C284" s="20"/>
      <c r="D284" s="20"/>
      <c r="E284" s="20"/>
      <c r="F284" s="20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20"/>
      <c r="C285" s="20"/>
      <c r="D285" s="20"/>
      <c r="E285" s="20"/>
      <c r="F285" s="20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20"/>
      <c r="C286" s="20"/>
      <c r="D286" s="20"/>
      <c r="E286" s="20"/>
      <c r="F286" s="20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20"/>
      <c r="C287" s="20"/>
      <c r="D287" s="20"/>
      <c r="E287" s="20"/>
      <c r="F287" s="20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20"/>
      <c r="C288" s="20"/>
      <c r="D288" s="20"/>
      <c r="E288" s="20"/>
      <c r="F288" s="20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20"/>
      <c r="C289" s="20"/>
      <c r="D289" s="20"/>
      <c r="E289" s="20"/>
      <c r="F289" s="20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20"/>
      <c r="C290" s="20"/>
      <c r="D290" s="20"/>
      <c r="E290" s="20"/>
      <c r="F290" s="20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20"/>
      <c r="C291" s="20"/>
      <c r="D291" s="20"/>
      <c r="E291" s="20"/>
      <c r="F291" s="20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20"/>
      <c r="C292" s="20"/>
      <c r="D292" s="20"/>
      <c r="E292" s="20"/>
      <c r="F292" s="20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20"/>
      <c r="C293" s="20"/>
      <c r="D293" s="20"/>
      <c r="E293" s="20"/>
      <c r="F293" s="20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20"/>
      <c r="C294" s="20"/>
      <c r="D294" s="20"/>
      <c r="E294" s="20"/>
      <c r="F294" s="20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20"/>
      <c r="C295" s="20"/>
      <c r="D295" s="20"/>
      <c r="E295" s="20"/>
      <c r="F295" s="20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20"/>
      <c r="C296" s="20"/>
      <c r="D296" s="20"/>
      <c r="E296" s="20"/>
      <c r="F296" s="20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20"/>
      <c r="C297" s="20"/>
      <c r="D297" s="20"/>
      <c r="E297" s="20"/>
      <c r="F297" s="20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20"/>
      <c r="C298" s="20"/>
      <c r="D298" s="20"/>
      <c r="E298" s="20"/>
      <c r="F298" s="20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20"/>
      <c r="C299" s="20"/>
      <c r="D299" s="20"/>
      <c r="E299" s="20"/>
      <c r="F299" s="20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20"/>
      <c r="C300" s="20"/>
      <c r="D300" s="20"/>
      <c r="E300" s="20"/>
      <c r="F300" s="20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20"/>
      <c r="C301" s="20"/>
      <c r="D301" s="20"/>
      <c r="E301" s="20"/>
      <c r="F301" s="20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20"/>
      <c r="C302" s="20"/>
      <c r="D302" s="20"/>
      <c r="E302" s="20"/>
      <c r="F302" s="20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20"/>
      <c r="C303" s="20"/>
      <c r="D303" s="20"/>
      <c r="E303" s="20"/>
      <c r="F303" s="20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20"/>
      <c r="C304" s="20"/>
      <c r="D304" s="20"/>
      <c r="E304" s="20"/>
      <c r="F304" s="20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20"/>
      <c r="C305" s="20"/>
      <c r="D305" s="20"/>
      <c r="E305" s="20"/>
      <c r="F305" s="20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20"/>
      <c r="C306" s="20"/>
      <c r="D306" s="20"/>
      <c r="E306" s="20"/>
      <c r="F306" s="20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20"/>
      <c r="C307" s="20"/>
      <c r="D307" s="20"/>
      <c r="E307" s="20"/>
      <c r="F307" s="20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20"/>
      <c r="C308" s="20"/>
      <c r="D308" s="20"/>
      <c r="E308" s="20"/>
      <c r="F308" s="20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20"/>
      <c r="C309" s="20"/>
      <c r="D309" s="20"/>
      <c r="E309" s="20"/>
      <c r="F309" s="20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20"/>
      <c r="C310" s="20"/>
      <c r="D310" s="20"/>
      <c r="E310" s="20"/>
      <c r="F310" s="20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20"/>
      <c r="C311" s="20"/>
      <c r="D311" s="20"/>
      <c r="E311" s="20"/>
      <c r="F311" s="20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20"/>
      <c r="C312" s="20"/>
      <c r="D312" s="20"/>
      <c r="E312" s="20"/>
      <c r="F312" s="20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20"/>
      <c r="C313" s="20"/>
      <c r="D313" s="20"/>
      <c r="E313" s="20"/>
      <c r="F313" s="20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20"/>
      <c r="C314" s="20"/>
      <c r="D314" s="20"/>
      <c r="E314" s="20"/>
      <c r="F314" s="20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20"/>
      <c r="C315" s="20"/>
      <c r="D315" s="20"/>
      <c r="E315" s="20"/>
      <c r="F315" s="20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20"/>
      <c r="C316" s="20"/>
      <c r="D316" s="20"/>
      <c r="E316" s="20"/>
      <c r="F316" s="20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20"/>
      <c r="C317" s="20"/>
      <c r="D317" s="20"/>
      <c r="E317" s="20"/>
      <c r="F317" s="20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20"/>
      <c r="C318" s="20"/>
      <c r="D318" s="20"/>
      <c r="E318" s="20"/>
      <c r="F318" s="20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20"/>
      <c r="C319" s="20"/>
      <c r="D319" s="20"/>
      <c r="E319" s="20"/>
      <c r="F319" s="20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20"/>
      <c r="C320" s="20"/>
      <c r="D320" s="20"/>
      <c r="E320" s="20"/>
      <c r="F320" s="20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20"/>
      <c r="C321" s="20"/>
      <c r="D321" s="20"/>
      <c r="E321" s="20"/>
      <c r="F321" s="20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20"/>
      <c r="C322" s="20"/>
      <c r="D322" s="20"/>
      <c r="E322" s="20"/>
      <c r="F322" s="20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20"/>
      <c r="C323" s="20"/>
      <c r="D323" s="20"/>
      <c r="E323" s="20"/>
      <c r="F323" s="20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20"/>
      <c r="C324" s="20"/>
      <c r="D324" s="20"/>
      <c r="E324" s="20"/>
      <c r="F324" s="20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20"/>
      <c r="C325" s="20"/>
      <c r="D325" s="20"/>
      <c r="E325" s="20"/>
      <c r="F325" s="20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20"/>
      <c r="C326" s="20"/>
      <c r="D326" s="20"/>
      <c r="E326" s="20"/>
      <c r="F326" s="20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20"/>
      <c r="C327" s="20"/>
      <c r="D327" s="20"/>
      <c r="E327" s="20"/>
      <c r="F327" s="20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20"/>
      <c r="C328" s="20"/>
      <c r="D328" s="20"/>
      <c r="E328" s="20"/>
      <c r="F328" s="20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20"/>
      <c r="C329" s="20"/>
      <c r="D329" s="20"/>
      <c r="E329" s="20"/>
      <c r="F329" s="20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20"/>
      <c r="C330" s="20"/>
      <c r="D330" s="20"/>
      <c r="E330" s="20"/>
      <c r="F330" s="20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20"/>
      <c r="C331" s="20"/>
      <c r="D331" s="20"/>
      <c r="E331" s="20"/>
      <c r="F331" s="20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20"/>
      <c r="C332" s="20"/>
      <c r="D332" s="20"/>
      <c r="E332" s="20"/>
      <c r="F332" s="20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20"/>
      <c r="C333" s="20"/>
      <c r="D333" s="20"/>
      <c r="E333" s="20"/>
      <c r="F333" s="20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20"/>
      <c r="C334" s="20"/>
      <c r="D334" s="20"/>
      <c r="E334" s="20"/>
      <c r="F334" s="20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20"/>
      <c r="C335" s="20"/>
      <c r="D335" s="20"/>
      <c r="E335" s="20"/>
      <c r="F335" s="20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20"/>
      <c r="C336" s="20"/>
      <c r="D336" s="20"/>
      <c r="E336" s="20"/>
      <c r="F336" s="20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20"/>
      <c r="C337" s="20"/>
      <c r="D337" s="20"/>
      <c r="E337" s="20"/>
      <c r="F337" s="20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20"/>
      <c r="C338" s="20"/>
      <c r="D338" s="20"/>
      <c r="E338" s="20"/>
      <c r="F338" s="20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20"/>
      <c r="C339" s="20"/>
      <c r="D339" s="20"/>
      <c r="E339" s="20"/>
      <c r="F339" s="20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20"/>
      <c r="C340" s="20"/>
      <c r="D340" s="20"/>
      <c r="E340" s="20"/>
      <c r="F340" s="20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20"/>
      <c r="C341" s="20"/>
      <c r="D341" s="20"/>
      <c r="E341" s="20"/>
      <c r="F341" s="20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20"/>
      <c r="C342" s="20"/>
      <c r="D342" s="20"/>
      <c r="E342" s="20"/>
      <c r="F342" s="20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20"/>
      <c r="C343" s="20"/>
      <c r="D343" s="20"/>
      <c r="E343" s="20"/>
      <c r="F343" s="20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20"/>
      <c r="C344" s="20"/>
      <c r="D344" s="20"/>
      <c r="E344" s="20"/>
      <c r="F344" s="20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20"/>
      <c r="C345" s="20"/>
      <c r="D345" s="20"/>
      <c r="E345" s="20"/>
      <c r="F345" s="20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20"/>
      <c r="C346" s="20"/>
      <c r="D346" s="20"/>
      <c r="E346" s="20"/>
      <c r="F346" s="20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20"/>
      <c r="C347" s="20"/>
      <c r="D347" s="20"/>
      <c r="E347" s="20"/>
      <c r="F347" s="20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20"/>
      <c r="C348" s="20"/>
      <c r="D348" s="20"/>
      <c r="E348" s="20"/>
      <c r="F348" s="20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20"/>
      <c r="C349" s="20"/>
      <c r="D349" s="20"/>
      <c r="E349" s="20"/>
      <c r="F349" s="20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20"/>
      <c r="C350" s="20"/>
      <c r="D350" s="20"/>
      <c r="E350" s="20"/>
      <c r="F350" s="20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20"/>
      <c r="C351" s="20"/>
      <c r="D351" s="20"/>
      <c r="E351" s="20"/>
      <c r="F351" s="20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20"/>
      <c r="C352" s="20"/>
      <c r="D352" s="20"/>
      <c r="E352" s="20"/>
      <c r="F352" s="20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20"/>
      <c r="C353" s="20"/>
      <c r="D353" s="20"/>
      <c r="E353" s="20"/>
      <c r="F353" s="20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20"/>
      <c r="C354" s="20"/>
      <c r="D354" s="20"/>
      <c r="E354" s="20"/>
      <c r="F354" s="20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20"/>
      <c r="C355" s="20"/>
      <c r="D355" s="20"/>
      <c r="E355" s="20"/>
      <c r="F355" s="20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20"/>
      <c r="C356" s="20"/>
      <c r="D356" s="20"/>
      <c r="E356" s="20"/>
      <c r="F356" s="20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20"/>
      <c r="C357" s="20"/>
      <c r="D357" s="20"/>
      <c r="E357" s="20"/>
      <c r="F357" s="20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20"/>
      <c r="C358" s="20"/>
      <c r="D358" s="20"/>
      <c r="E358" s="20"/>
      <c r="F358" s="20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20"/>
      <c r="C359" s="20"/>
      <c r="D359" s="20"/>
      <c r="E359" s="20"/>
      <c r="F359" s="20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20"/>
      <c r="C360" s="20"/>
      <c r="D360" s="20"/>
      <c r="E360" s="20"/>
      <c r="F360" s="20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20"/>
      <c r="C361" s="20"/>
      <c r="D361" s="20"/>
      <c r="E361" s="20"/>
      <c r="F361" s="20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20"/>
      <c r="C362" s="20"/>
      <c r="D362" s="20"/>
      <c r="E362" s="20"/>
      <c r="F362" s="20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20"/>
      <c r="C363" s="20"/>
      <c r="D363" s="20"/>
      <c r="E363" s="20"/>
      <c r="F363" s="20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20"/>
      <c r="C364" s="20"/>
      <c r="D364" s="20"/>
      <c r="E364" s="20"/>
      <c r="F364" s="20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20"/>
      <c r="C365" s="20"/>
      <c r="D365" s="20"/>
      <c r="E365" s="20"/>
      <c r="F365" s="20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20"/>
      <c r="C366" s="20"/>
      <c r="D366" s="20"/>
      <c r="E366" s="20"/>
      <c r="F366" s="20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20"/>
      <c r="C367" s="20"/>
      <c r="D367" s="20"/>
      <c r="E367" s="20"/>
      <c r="F367" s="20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20"/>
      <c r="C368" s="20"/>
      <c r="D368" s="20"/>
      <c r="E368" s="20"/>
      <c r="F368" s="20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20"/>
      <c r="C369" s="20"/>
      <c r="D369" s="20"/>
      <c r="E369" s="20"/>
      <c r="F369" s="20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20"/>
      <c r="C370" s="20"/>
      <c r="D370" s="20"/>
      <c r="E370" s="20"/>
      <c r="F370" s="20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20"/>
      <c r="C371" s="20"/>
      <c r="D371" s="20"/>
      <c r="E371" s="20"/>
      <c r="F371" s="20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20"/>
      <c r="C372" s="20"/>
      <c r="D372" s="20"/>
      <c r="E372" s="20"/>
      <c r="F372" s="20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20"/>
      <c r="C373" s="20"/>
      <c r="D373" s="20"/>
      <c r="E373" s="20"/>
      <c r="F373" s="20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20"/>
      <c r="C374" s="20"/>
      <c r="D374" s="20"/>
      <c r="E374" s="20"/>
      <c r="F374" s="20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20"/>
      <c r="C375" s="20"/>
      <c r="D375" s="20"/>
      <c r="E375" s="20"/>
      <c r="F375" s="20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20"/>
      <c r="C376" s="20"/>
      <c r="D376" s="20"/>
      <c r="E376" s="20"/>
      <c r="F376" s="20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20"/>
      <c r="C377" s="20"/>
      <c r="D377" s="20"/>
      <c r="E377" s="20"/>
      <c r="F377" s="20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20"/>
      <c r="C378" s="20"/>
      <c r="D378" s="20"/>
      <c r="E378" s="20"/>
      <c r="F378" s="20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20"/>
      <c r="C379" s="20"/>
      <c r="D379" s="20"/>
      <c r="E379" s="20"/>
      <c r="F379" s="20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20"/>
      <c r="C380" s="20"/>
      <c r="D380" s="20"/>
      <c r="E380" s="20"/>
      <c r="F380" s="20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20"/>
      <c r="C381" s="20"/>
      <c r="D381" s="20"/>
      <c r="E381" s="20"/>
      <c r="F381" s="20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20"/>
      <c r="C382" s="20"/>
      <c r="D382" s="20"/>
      <c r="E382" s="20"/>
      <c r="F382" s="20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20"/>
      <c r="C383" s="20"/>
      <c r="D383" s="20"/>
      <c r="E383" s="20"/>
      <c r="F383" s="20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20"/>
      <c r="C384" s="20"/>
      <c r="D384" s="20"/>
      <c r="E384" s="20"/>
      <c r="F384" s="20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20"/>
      <c r="C385" s="20"/>
      <c r="D385" s="20"/>
      <c r="E385" s="20"/>
      <c r="F385" s="20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20"/>
      <c r="C386" s="20"/>
      <c r="D386" s="20"/>
      <c r="E386" s="20"/>
      <c r="F386" s="20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20"/>
      <c r="C387" s="20"/>
      <c r="D387" s="20"/>
      <c r="E387" s="20"/>
      <c r="F387" s="20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20"/>
      <c r="C388" s="20"/>
      <c r="D388" s="20"/>
      <c r="E388" s="20"/>
      <c r="F388" s="20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20"/>
      <c r="C389" s="20"/>
      <c r="D389" s="20"/>
      <c r="E389" s="20"/>
      <c r="F389" s="20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20"/>
      <c r="C390" s="20"/>
      <c r="D390" s="20"/>
      <c r="E390" s="20"/>
      <c r="F390" s="20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20"/>
      <c r="C391" s="20"/>
      <c r="D391" s="20"/>
      <c r="E391" s="20"/>
      <c r="F391" s="20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20"/>
      <c r="C392" s="20"/>
      <c r="D392" s="20"/>
      <c r="E392" s="20"/>
      <c r="F392" s="20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20"/>
      <c r="C393" s="20"/>
      <c r="D393" s="20"/>
      <c r="E393" s="20"/>
      <c r="F393" s="20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20"/>
      <c r="C394" s="20"/>
      <c r="D394" s="20"/>
      <c r="E394" s="20"/>
      <c r="F394" s="20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20"/>
      <c r="C395" s="20"/>
      <c r="D395" s="20"/>
      <c r="E395" s="20"/>
      <c r="F395" s="20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20"/>
      <c r="C396" s="20"/>
      <c r="D396" s="20"/>
      <c r="E396" s="20"/>
      <c r="F396" s="20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20"/>
      <c r="C397" s="20"/>
      <c r="D397" s="20"/>
      <c r="E397" s="20"/>
      <c r="F397" s="20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20"/>
      <c r="C398" s="20"/>
      <c r="D398" s="20"/>
      <c r="E398" s="20"/>
      <c r="F398" s="20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20"/>
      <c r="C399" s="20"/>
      <c r="D399" s="20"/>
      <c r="E399" s="20"/>
      <c r="F399" s="20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20"/>
      <c r="C400" s="20"/>
      <c r="D400" s="20"/>
      <c r="E400" s="20"/>
      <c r="F400" s="20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20"/>
      <c r="C401" s="20"/>
      <c r="D401" s="20"/>
      <c r="E401" s="20"/>
      <c r="F401" s="20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20"/>
      <c r="C402" s="20"/>
      <c r="D402" s="20"/>
      <c r="E402" s="20"/>
      <c r="F402" s="20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20"/>
      <c r="C403" s="20"/>
      <c r="D403" s="20"/>
      <c r="E403" s="20"/>
      <c r="F403" s="20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20"/>
      <c r="C404" s="20"/>
      <c r="D404" s="20"/>
      <c r="E404" s="20"/>
      <c r="F404" s="20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20"/>
      <c r="C405" s="20"/>
      <c r="D405" s="20"/>
      <c r="E405" s="20"/>
      <c r="F405" s="20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20"/>
      <c r="C406" s="20"/>
      <c r="D406" s="20"/>
      <c r="E406" s="20"/>
      <c r="F406" s="20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20"/>
      <c r="C407" s="20"/>
      <c r="D407" s="20"/>
      <c r="E407" s="20"/>
      <c r="F407" s="20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20"/>
      <c r="C408" s="20"/>
      <c r="D408" s="20"/>
      <c r="E408" s="20"/>
      <c r="F408" s="20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20"/>
      <c r="C409" s="20"/>
      <c r="D409" s="20"/>
      <c r="E409" s="20"/>
      <c r="F409" s="20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20"/>
      <c r="C410" s="20"/>
      <c r="D410" s="20"/>
      <c r="E410" s="20"/>
      <c r="F410" s="20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20"/>
      <c r="C411" s="20"/>
      <c r="D411" s="20"/>
      <c r="E411" s="20"/>
      <c r="F411" s="20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20"/>
      <c r="C412" s="20"/>
      <c r="D412" s="20"/>
      <c r="E412" s="20"/>
      <c r="F412" s="20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20"/>
      <c r="C413" s="20"/>
      <c r="D413" s="20"/>
      <c r="E413" s="20"/>
      <c r="F413" s="20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20"/>
      <c r="C414" s="20"/>
      <c r="D414" s="20"/>
      <c r="E414" s="20"/>
      <c r="F414" s="20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20"/>
      <c r="C415" s="20"/>
      <c r="D415" s="20"/>
      <c r="E415" s="20"/>
      <c r="F415" s="20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20"/>
      <c r="C416" s="20"/>
      <c r="D416" s="20"/>
      <c r="E416" s="20"/>
      <c r="F416" s="20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20"/>
      <c r="C417" s="20"/>
      <c r="D417" s="20"/>
      <c r="E417" s="20"/>
      <c r="F417" s="20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20"/>
      <c r="C418" s="20"/>
      <c r="D418" s="20"/>
      <c r="E418" s="20"/>
      <c r="F418" s="20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20"/>
      <c r="C419" s="20"/>
      <c r="D419" s="20"/>
      <c r="E419" s="20"/>
      <c r="F419" s="20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20"/>
      <c r="C420" s="20"/>
      <c r="D420" s="20"/>
      <c r="E420" s="20"/>
      <c r="F420" s="20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20"/>
      <c r="C421" s="20"/>
      <c r="D421" s="20"/>
      <c r="E421" s="20"/>
      <c r="F421" s="20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20"/>
      <c r="C422" s="20"/>
      <c r="D422" s="20"/>
      <c r="E422" s="20"/>
      <c r="F422" s="20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20"/>
      <c r="C423" s="20"/>
      <c r="D423" s="20"/>
      <c r="E423" s="20"/>
      <c r="F423" s="20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20"/>
      <c r="C424" s="20"/>
      <c r="D424" s="20"/>
      <c r="E424" s="20"/>
      <c r="F424" s="20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20"/>
      <c r="C425" s="20"/>
      <c r="D425" s="20"/>
      <c r="E425" s="20"/>
      <c r="F425" s="20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20"/>
      <c r="C426" s="20"/>
      <c r="D426" s="20"/>
      <c r="E426" s="20"/>
      <c r="F426" s="20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20"/>
      <c r="C427" s="20"/>
      <c r="D427" s="20"/>
      <c r="E427" s="20"/>
      <c r="F427" s="20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20"/>
      <c r="C428" s="20"/>
      <c r="D428" s="20"/>
      <c r="E428" s="20"/>
      <c r="F428" s="20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20"/>
      <c r="C429" s="20"/>
      <c r="D429" s="20"/>
      <c r="E429" s="20"/>
      <c r="F429" s="20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20"/>
      <c r="C430" s="20"/>
      <c r="D430" s="20"/>
      <c r="E430" s="20"/>
      <c r="F430" s="20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20"/>
      <c r="C431" s="20"/>
      <c r="D431" s="20"/>
      <c r="E431" s="20"/>
      <c r="F431" s="20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20"/>
      <c r="C432" s="20"/>
      <c r="D432" s="20"/>
      <c r="E432" s="20"/>
      <c r="F432" s="20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20"/>
      <c r="C433" s="20"/>
      <c r="D433" s="20"/>
      <c r="E433" s="20"/>
      <c r="F433" s="20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20"/>
      <c r="C434" s="20"/>
      <c r="D434" s="20"/>
      <c r="E434" s="20"/>
      <c r="F434" s="20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20"/>
      <c r="C435" s="20"/>
      <c r="D435" s="20"/>
      <c r="E435" s="20"/>
      <c r="F435" s="20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20"/>
      <c r="C436" s="20"/>
      <c r="D436" s="20"/>
      <c r="E436" s="20"/>
      <c r="F436" s="20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20"/>
      <c r="C437" s="20"/>
      <c r="D437" s="20"/>
      <c r="E437" s="20"/>
      <c r="F437" s="20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20"/>
      <c r="C438" s="20"/>
      <c r="D438" s="20"/>
      <c r="E438" s="20"/>
      <c r="F438" s="20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20"/>
      <c r="C439" s="20"/>
      <c r="D439" s="20"/>
      <c r="E439" s="20"/>
      <c r="F439" s="20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20"/>
      <c r="C440" s="20"/>
      <c r="D440" s="20"/>
      <c r="E440" s="20"/>
      <c r="F440" s="20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20"/>
      <c r="C441" s="20"/>
      <c r="D441" s="20"/>
      <c r="E441" s="20"/>
      <c r="F441" s="20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20"/>
      <c r="C442" s="20"/>
      <c r="D442" s="20"/>
      <c r="E442" s="20"/>
      <c r="F442" s="20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20"/>
      <c r="C443" s="20"/>
      <c r="D443" s="20"/>
      <c r="E443" s="20"/>
      <c r="F443" s="20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20"/>
      <c r="C444" s="20"/>
      <c r="D444" s="20"/>
      <c r="E444" s="20"/>
      <c r="F444" s="20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20"/>
      <c r="C445" s="20"/>
      <c r="D445" s="20"/>
      <c r="E445" s="20"/>
      <c r="F445" s="20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20"/>
      <c r="C446" s="20"/>
      <c r="D446" s="20"/>
      <c r="E446" s="20"/>
      <c r="F446" s="20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20"/>
      <c r="C447" s="20"/>
      <c r="D447" s="20"/>
      <c r="E447" s="20"/>
      <c r="F447" s="20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20"/>
      <c r="C448" s="20"/>
      <c r="D448" s="20"/>
      <c r="E448" s="20"/>
      <c r="F448" s="20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20"/>
      <c r="C449" s="20"/>
      <c r="D449" s="20"/>
      <c r="E449" s="20"/>
      <c r="F449" s="20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20"/>
      <c r="C450" s="20"/>
      <c r="D450" s="20"/>
      <c r="E450" s="20"/>
      <c r="F450" s="20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20"/>
      <c r="C451" s="20"/>
      <c r="D451" s="20"/>
      <c r="E451" s="20"/>
      <c r="F451" s="20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20"/>
      <c r="C452" s="20"/>
      <c r="D452" s="20"/>
      <c r="E452" s="20"/>
      <c r="F452" s="20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20"/>
      <c r="C453" s="20"/>
      <c r="D453" s="20"/>
      <c r="E453" s="20"/>
      <c r="F453" s="20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20"/>
      <c r="C454" s="20"/>
      <c r="D454" s="20"/>
      <c r="E454" s="20"/>
      <c r="F454" s="20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20"/>
      <c r="C455" s="20"/>
      <c r="D455" s="20"/>
      <c r="E455" s="20"/>
      <c r="F455" s="20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20"/>
      <c r="C456" s="20"/>
      <c r="D456" s="20"/>
      <c r="E456" s="20"/>
      <c r="F456" s="20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20"/>
      <c r="C457" s="20"/>
      <c r="D457" s="20"/>
      <c r="E457" s="20"/>
      <c r="F457" s="20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20"/>
      <c r="C458" s="20"/>
      <c r="D458" s="20"/>
      <c r="E458" s="20"/>
      <c r="F458" s="20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20"/>
      <c r="C459" s="20"/>
      <c r="D459" s="20"/>
      <c r="E459" s="20"/>
      <c r="F459" s="20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20"/>
      <c r="C460" s="20"/>
      <c r="D460" s="20"/>
      <c r="E460" s="20"/>
      <c r="F460" s="20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20"/>
      <c r="C461" s="20"/>
      <c r="D461" s="20"/>
      <c r="E461" s="20"/>
      <c r="F461" s="20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20"/>
      <c r="C462" s="20"/>
      <c r="D462" s="20"/>
      <c r="E462" s="20"/>
      <c r="F462" s="20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20"/>
      <c r="C463" s="20"/>
      <c r="D463" s="20"/>
      <c r="E463" s="20"/>
      <c r="F463" s="20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20"/>
      <c r="C464" s="20"/>
      <c r="D464" s="20"/>
      <c r="E464" s="20"/>
      <c r="F464" s="20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20"/>
      <c r="C465" s="20"/>
      <c r="D465" s="20"/>
      <c r="E465" s="20"/>
      <c r="F465" s="20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20"/>
      <c r="C466" s="20"/>
      <c r="D466" s="20"/>
      <c r="E466" s="20"/>
      <c r="F466" s="20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20"/>
      <c r="C467" s="20"/>
      <c r="D467" s="20"/>
      <c r="E467" s="20"/>
      <c r="F467" s="20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20"/>
      <c r="C468" s="20"/>
      <c r="D468" s="20"/>
      <c r="E468" s="20"/>
      <c r="F468" s="20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20"/>
      <c r="C469" s="20"/>
      <c r="D469" s="20"/>
      <c r="E469" s="20"/>
      <c r="F469" s="20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20"/>
      <c r="C470" s="20"/>
      <c r="D470" s="20"/>
      <c r="E470" s="20"/>
      <c r="F470" s="20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20"/>
      <c r="C471" s="20"/>
      <c r="D471" s="20"/>
      <c r="E471" s="20"/>
      <c r="F471" s="20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20"/>
      <c r="C472" s="20"/>
      <c r="D472" s="20"/>
      <c r="E472" s="20"/>
      <c r="F472" s="20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20"/>
      <c r="C473" s="20"/>
      <c r="D473" s="20"/>
      <c r="E473" s="20"/>
      <c r="F473" s="20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20"/>
      <c r="C474" s="20"/>
      <c r="D474" s="20"/>
      <c r="E474" s="20"/>
      <c r="F474" s="20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20"/>
      <c r="C475" s="20"/>
      <c r="D475" s="20"/>
      <c r="E475" s="20"/>
      <c r="F475" s="20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20"/>
      <c r="C476" s="20"/>
      <c r="D476" s="20"/>
      <c r="E476" s="20"/>
      <c r="F476" s="20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20"/>
      <c r="C477" s="20"/>
      <c r="D477" s="20"/>
      <c r="E477" s="20"/>
      <c r="F477" s="20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20"/>
      <c r="C478" s="20"/>
      <c r="D478" s="20"/>
      <c r="E478" s="20"/>
      <c r="F478" s="20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20"/>
      <c r="C479" s="20"/>
      <c r="D479" s="20"/>
      <c r="E479" s="20"/>
      <c r="F479" s="20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20"/>
      <c r="C480" s="20"/>
      <c r="D480" s="20"/>
      <c r="E480" s="20"/>
      <c r="F480" s="20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20"/>
      <c r="C481" s="20"/>
      <c r="D481" s="20"/>
      <c r="E481" s="20"/>
      <c r="F481" s="20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20"/>
      <c r="C482" s="20"/>
      <c r="D482" s="20"/>
      <c r="E482" s="20"/>
      <c r="F482" s="20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20"/>
      <c r="C483" s="20"/>
      <c r="D483" s="20"/>
      <c r="E483" s="20"/>
      <c r="F483" s="20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20"/>
      <c r="C484" s="20"/>
      <c r="D484" s="20"/>
      <c r="E484" s="20"/>
      <c r="F484" s="20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20"/>
      <c r="C485" s="20"/>
      <c r="D485" s="20"/>
      <c r="E485" s="20"/>
      <c r="F485" s="20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20"/>
      <c r="C486" s="20"/>
      <c r="D486" s="20"/>
      <c r="E486" s="20"/>
      <c r="F486" s="20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20"/>
      <c r="C487" s="20"/>
      <c r="D487" s="20"/>
      <c r="E487" s="20"/>
      <c r="F487" s="20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20"/>
      <c r="C488" s="20"/>
      <c r="D488" s="20"/>
      <c r="E488" s="20"/>
      <c r="F488" s="20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20"/>
      <c r="C489" s="20"/>
      <c r="D489" s="20"/>
      <c r="E489" s="20"/>
      <c r="F489" s="20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20"/>
      <c r="C490" s="20"/>
      <c r="D490" s="20"/>
      <c r="E490" s="20"/>
      <c r="F490" s="20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20"/>
      <c r="C491" s="20"/>
      <c r="D491" s="20"/>
      <c r="E491" s="20"/>
      <c r="F491" s="20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20"/>
      <c r="C492" s="20"/>
      <c r="D492" s="20"/>
      <c r="E492" s="20"/>
      <c r="F492" s="20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20"/>
      <c r="C493" s="20"/>
      <c r="D493" s="20"/>
      <c r="E493" s="20"/>
      <c r="F493" s="20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20"/>
      <c r="C494" s="20"/>
      <c r="D494" s="20"/>
      <c r="E494" s="20"/>
      <c r="F494" s="20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20"/>
      <c r="C495" s="20"/>
      <c r="D495" s="20"/>
      <c r="E495" s="20"/>
      <c r="F495" s="20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20"/>
      <c r="C496" s="20"/>
      <c r="D496" s="20"/>
      <c r="E496" s="20"/>
      <c r="F496" s="20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20"/>
      <c r="C497" s="20"/>
      <c r="D497" s="20"/>
      <c r="E497" s="20"/>
      <c r="F497" s="20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20"/>
      <c r="C498" s="20"/>
      <c r="D498" s="20"/>
      <c r="E498" s="20"/>
      <c r="F498" s="20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20"/>
      <c r="C499" s="20"/>
      <c r="D499" s="20"/>
      <c r="E499" s="20"/>
      <c r="F499" s="20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20"/>
      <c r="C500" s="20"/>
      <c r="D500" s="20"/>
      <c r="E500" s="20"/>
      <c r="F500" s="20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20"/>
      <c r="C501" s="20"/>
      <c r="D501" s="20"/>
      <c r="E501" s="20"/>
      <c r="F501" s="20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20"/>
      <c r="C502" s="20"/>
      <c r="D502" s="20"/>
      <c r="E502" s="20"/>
      <c r="F502" s="20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20"/>
      <c r="C503" s="20"/>
      <c r="D503" s="20"/>
      <c r="E503" s="20"/>
      <c r="F503" s="20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20"/>
      <c r="C504" s="20"/>
      <c r="D504" s="20"/>
      <c r="E504" s="20"/>
      <c r="F504" s="20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20"/>
      <c r="C505" s="20"/>
      <c r="D505" s="20"/>
      <c r="E505" s="20"/>
      <c r="F505" s="20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20"/>
      <c r="C506" s="20"/>
      <c r="D506" s="20"/>
      <c r="E506" s="20"/>
      <c r="F506" s="20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20"/>
      <c r="C507" s="20"/>
      <c r="D507" s="20"/>
      <c r="E507" s="20"/>
      <c r="F507" s="20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20"/>
      <c r="C508" s="20"/>
      <c r="D508" s="20"/>
      <c r="E508" s="20"/>
      <c r="F508" s="20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20"/>
      <c r="C509" s="20"/>
      <c r="D509" s="20"/>
      <c r="E509" s="20"/>
      <c r="F509" s="20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20"/>
      <c r="C510" s="20"/>
      <c r="D510" s="20"/>
      <c r="E510" s="20"/>
      <c r="F510" s="20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20"/>
      <c r="C511" s="20"/>
      <c r="D511" s="20"/>
      <c r="E511" s="20"/>
      <c r="F511" s="20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20"/>
      <c r="C512" s="20"/>
      <c r="D512" s="20"/>
      <c r="E512" s="20"/>
      <c r="F512" s="20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20"/>
      <c r="C513" s="20"/>
      <c r="D513" s="20"/>
      <c r="E513" s="20"/>
      <c r="F513" s="20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20"/>
      <c r="C514" s="20"/>
      <c r="D514" s="20"/>
      <c r="E514" s="20"/>
      <c r="F514" s="20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20"/>
      <c r="C515" s="20"/>
      <c r="D515" s="20"/>
      <c r="E515" s="20"/>
      <c r="F515" s="20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20"/>
      <c r="C516" s="20"/>
      <c r="D516" s="20"/>
      <c r="E516" s="20"/>
      <c r="F516" s="20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20"/>
      <c r="C517" s="20"/>
      <c r="D517" s="20"/>
      <c r="E517" s="20"/>
      <c r="F517" s="20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20"/>
      <c r="C518" s="20"/>
      <c r="D518" s="20"/>
      <c r="E518" s="20"/>
      <c r="F518" s="20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20"/>
      <c r="C519" s="20"/>
      <c r="D519" s="20"/>
      <c r="E519" s="20"/>
      <c r="F519" s="20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20"/>
      <c r="C520" s="20"/>
      <c r="D520" s="20"/>
      <c r="E520" s="20"/>
      <c r="F520" s="20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20"/>
      <c r="C521" s="20"/>
      <c r="D521" s="20"/>
      <c r="E521" s="20"/>
      <c r="F521" s="20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20"/>
      <c r="C522" s="20"/>
      <c r="D522" s="20"/>
      <c r="E522" s="20"/>
      <c r="F522" s="20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20"/>
      <c r="C523" s="20"/>
      <c r="D523" s="20"/>
      <c r="E523" s="20"/>
      <c r="F523" s="20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20"/>
      <c r="C524" s="20"/>
      <c r="D524" s="20"/>
      <c r="E524" s="20"/>
      <c r="F524" s="20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20"/>
      <c r="C525" s="20"/>
      <c r="D525" s="20"/>
      <c r="E525" s="20"/>
      <c r="F525" s="20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20"/>
      <c r="C526" s="20"/>
      <c r="D526" s="20"/>
      <c r="E526" s="20"/>
      <c r="F526" s="20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20"/>
      <c r="C527" s="20"/>
      <c r="D527" s="20"/>
      <c r="E527" s="20"/>
      <c r="F527" s="20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20"/>
      <c r="C528" s="20"/>
      <c r="D528" s="20"/>
      <c r="E528" s="20"/>
      <c r="F528" s="20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20"/>
      <c r="C529" s="20"/>
      <c r="D529" s="20"/>
      <c r="E529" s="20"/>
      <c r="F529" s="20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20"/>
      <c r="C530" s="20"/>
      <c r="D530" s="20"/>
      <c r="E530" s="20"/>
      <c r="F530" s="20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20"/>
      <c r="C531" s="20"/>
      <c r="D531" s="20"/>
      <c r="E531" s="20"/>
      <c r="F531" s="20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20"/>
      <c r="C532" s="20"/>
      <c r="D532" s="20"/>
      <c r="E532" s="20"/>
      <c r="F532" s="20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20"/>
      <c r="C533" s="20"/>
      <c r="D533" s="20"/>
      <c r="E533" s="20"/>
      <c r="F533" s="20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20"/>
      <c r="C534" s="20"/>
      <c r="D534" s="20"/>
      <c r="E534" s="20"/>
      <c r="F534" s="20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20"/>
      <c r="C535" s="20"/>
      <c r="D535" s="20"/>
      <c r="E535" s="20"/>
      <c r="F535" s="20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20"/>
      <c r="C536" s="20"/>
      <c r="D536" s="20"/>
      <c r="E536" s="20"/>
      <c r="F536" s="20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20"/>
      <c r="C537" s="20"/>
      <c r="D537" s="20"/>
      <c r="E537" s="20"/>
      <c r="F537" s="20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20"/>
      <c r="C538" s="20"/>
      <c r="D538" s="20"/>
      <c r="E538" s="20"/>
      <c r="F538" s="20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20"/>
      <c r="C539" s="20"/>
      <c r="D539" s="20"/>
      <c r="E539" s="20"/>
      <c r="F539" s="20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20"/>
      <c r="C540" s="20"/>
      <c r="D540" s="20"/>
      <c r="E540" s="20"/>
      <c r="F540" s="20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20"/>
      <c r="C541" s="20"/>
      <c r="D541" s="20"/>
      <c r="E541" s="20"/>
      <c r="F541" s="20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20"/>
      <c r="C542" s="20"/>
      <c r="D542" s="20"/>
      <c r="E542" s="20"/>
      <c r="F542" s="20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20"/>
      <c r="C543" s="20"/>
      <c r="D543" s="20"/>
      <c r="E543" s="20"/>
      <c r="F543" s="20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20"/>
      <c r="C544" s="20"/>
      <c r="D544" s="20"/>
      <c r="E544" s="20"/>
      <c r="F544" s="20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20"/>
      <c r="C545" s="20"/>
      <c r="D545" s="20"/>
      <c r="E545" s="20"/>
      <c r="F545" s="20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20"/>
      <c r="C546" s="20"/>
      <c r="D546" s="20"/>
      <c r="E546" s="20"/>
      <c r="F546" s="20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20"/>
      <c r="C547" s="20"/>
      <c r="D547" s="20"/>
      <c r="E547" s="20"/>
      <c r="F547" s="20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20"/>
      <c r="C548" s="20"/>
      <c r="D548" s="20"/>
      <c r="E548" s="20"/>
      <c r="F548" s="20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20"/>
      <c r="C549" s="20"/>
      <c r="D549" s="20"/>
      <c r="E549" s="20"/>
      <c r="F549" s="20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20"/>
      <c r="C550" s="20"/>
      <c r="D550" s="20"/>
      <c r="E550" s="20"/>
      <c r="F550" s="20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20"/>
      <c r="C551" s="20"/>
      <c r="D551" s="20"/>
      <c r="E551" s="20"/>
      <c r="F551" s="20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20"/>
      <c r="C552" s="20"/>
      <c r="D552" s="20"/>
      <c r="E552" s="20"/>
      <c r="F552" s="20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20"/>
      <c r="C553" s="20"/>
      <c r="D553" s="20"/>
      <c r="E553" s="20"/>
      <c r="F553" s="20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20"/>
      <c r="C554" s="20"/>
      <c r="D554" s="20"/>
      <c r="E554" s="20"/>
      <c r="F554" s="20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20"/>
      <c r="C555" s="20"/>
      <c r="D555" s="20"/>
      <c r="E555" s="20"/>
      <c r="F555" s="20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20"/>
      <c r="C556" s="20"/>
      <c r="D556" s="20"/>
      <c r="E556" s="20"/>
      <c r="F556" s="20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20"/>
      <c r="C557" s="20"/>
      <c r="D557" s="20"/>
      <c r="E557" s="20"/>
      <c r="F557" s="20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20"/>
      <c r="C558" s="20"/>
      <c r="D558" s="20"/>
      <c r="E558" s="20"/>
      <c r="F558" s="20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20"/>
      <c r="C559" s="20"/>
      <c r="D559" s="20"/>
      <c r="E559" s="20"/>
      <c r="F559" s="20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20"/>
      <c r="C560" s="20"/>
      <c r="D560" s="20"/>
      <c r="E560" s="20"/>
      <c r="F560" s="20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20"/>
      <c r="C561" s="20"/>
      <c r="D561" s="20"/>
      <c r="E561" s="20"/>
      <c r="F561" s="20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20"/>
      <c r="C562" s="20"/>
      <c r="D562" s="20"/>
      <c r="E562" s="20"/>
      <c r="F562" s="20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20"/>
      <c r="C563" s="20"/>
      <c r="D563" s="20"/>
      <c r="E563" s="20"/>
      <c r="F563" s="20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20"/>
      <c r="C564" s="20"/>
      <c r="D564" s="20"/>
      <c r="E564" s="20"/>
      <c r="F564" s="20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20"/>
      <c r="C565" s="20"/>
      <c r="D565" s="20"/>
      <c r="E565" s="20"/>
      <c r="F565" s="20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20"/>
      <c r="C566" s="20"/>
      <c r="D566" s="20"/>
      <c r="E566" s="20"/>
      <c r="F566" s="20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20"/>
      <c r="C567" s="20"/>
      <c r="D567" s="20"/>
      <c r="E567" s="20"/>
      <c r="F567" s="20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20"/>
      <c r="C568" s="20"/>
      <c r="D568" s="20"/>
      <c r="E568" s="20"/>
      <c r="F568" s="20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20"/>
      <c r="C569" s="20"/>
      <c r="D569" s="20"/>
      <c r="E569" s="20"/>
      <c r="F569" s="20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20"/>
      <c r="C570" s="20"/>
      <c r="D570" s="20"/>
      <c r="E570" s="20"/>
      <c r="F570" s="20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20"/>
      <c r="C571" s="20"/>
      <c r="D571" s="20"/>
      <c r="E571" s="20"/>
      <c r="F571" s="20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20"/>
      <c r="C572" s="20"/>
      <c r="D572" s="20"/>
      <c r="E572" s="20"/>
      <c r="F572" s="20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20"/>
      <c r="C573" s="20"/>
      <c r="D573" s="20"/>
      <c r="E573" s="20"/>
      <c r="F573" s="20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20"/>
      <c r="C574" s="20"/>
      <c r="D574" s="20"/>
      <c r="E574" s="20"/>
      <c r="F574" s="20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20"/>
      <c r="C575" s="20"/>
      <c r="D575" s="20"/>
      <c r="E575" s="20"/>
      <c r="F575" s="20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20"/>
      <c r="C576" s="20"/>
      <c r="D576" s="20"/>
      <c r="E576" s="20"/>
      <c r="F576" s="20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20"/>
      <c r="C577" s="20"/>
      <c r="D577" s="20"/>
      <c r="E577" s="20"/>
      <c r="F577" s="20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20"/>
      <c r="C578" s="20"/>
      <c r="D578" s="20"/>
      <c r="E578" s="20"/>
      <c r="F578" s="20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20"/>
      <c r="C579" s="20"/>
      <c r="D579" s="20"/>
      <c r="E579" s="20"/>
      <c r="F579" s="20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20"/>
      <c r="C580" s="20"/>
      <c r="D580" s="20"/>
      <c r="E580" s="20"/>
      <c r="F580" s="20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20"/>
      <c r="C581" s="20"/>
      <c r="D581" s="20"/>
      <c r="E581" s="20"/>
      <c r="F581" s="20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20"/>
      <c r="C582" s="20"/>
      <c r="D582" s="20"/>
      <c r="E582" s="20"/>
      <c r="F582" s="20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20"/>
      <c r="C583" s="20"/>
      <c r="D583" s="20"/>
      <c r="E583" s="20"/>
      <c r="F583" s="20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20"/>
      <c r="C584" s="20"/>
      <c r="D584" s="20"/>
      <c r="E584" s="20"/>
      <c r="F584" s="20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20"/>
      <c r="C585" s="20"/>
      <c r="D585" s="20"/>
      <c r="E585" s="20"/>
      <c r="F585" s="20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20"/>
      <c r="C586" s="20"/>
      <c r="D586" s="20"/>
      <c r="E586" s="20"/>
      <c r="F586" s="20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20"/>
      <c r="C587" s="20"/>
      <c r="D587" s="20"/>
      <c r="E587" s="20"/>
      <c r="F587" s="20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20"/>
      <c r="C588" s="20"/>
      <c r="D588" s="20"/>
      <c r="E588" s="20"/>
      <c r="F588" s="20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20"/>
      <c r="C589" s="20"/>
      <c r="D589" s="20"/>
      <c r="E589" s="20"/>
      <c r="F589" s="20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20"/>
      <c r="C590" s="20"/>
      <c r="D590" s="20"/>
      <c r="E590" s="20"/>
      <c r="F590" s="20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20"/>
      <c r="C591" s="20"/>
      <c r="D591" s="20"/>
      <c r="E591" s="20"/>
      <c r="F591" s="20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20"/>
      <c r="C592" s="20"/>
      <c r="D592" s="20"/>
      <c r="E592" s="20"/>
      <c r="F592" s="20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20"/>
      <c r="C593" s="20"/>
      <c r="D593" s="20"/>
      <c r="E593" s="20"/>
      <c r="F593" s="20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20"/>
      <c r="C594" s="20"/>
      <c r="D594" s="20"/>
      <c r="E594" s="20"/>
      <c r="F594" s="20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20"/>
      <c r="C595" s="20"/>
      <c r="D595" s="20"/>
      <c r="E595" s="20"/>
      <c r="F595" s="20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20"/>
      <c r="C596" s="20"/>
      <c r="D596" s="20"/>
      <c r="E596" s="20"/>
      <c r="F596" s="20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20"/>
      <c r="C597" s="20"/>
      <c r="D597" s="20"/>
      <c r="E597" s="20"/>
      <c r="F597" s="20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20"/>
      <c r="C598" s="20"/>
      <c r="D598" s="20"/>
      <c r="E598" s="20"/>
      <c r="F598" s="20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20"/>
      <c r="C599" s="20"/>
      <c r="D599" s="20"/>
      <c r="E599" s="20"/>
      <c r="F599" s="20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20"/>
      <c r="C600" s="20"/>
      <c r="D600" s="20"/>
      <c r="E600" s="20"/>
      <c r="F600" s="20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20"/>
      <c r="C601" s="20"/>
      <c r="D601" s="20"/>
      <c r="E601" s="20"/>
      <c r="F601" s="20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20"/>
      <c r="C602" s="20"/>
      <c r="D602" s="20"/>
      <c r="E602" s="20"/>
      <c r="F602" s="20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20"/>
      <c r="C603" s="20"/>
      <c r="D603" s="20"/>
      <c r="E603" s="20"/>
      <c r="F603" s="20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20"/>
      <c r="C604" s="20"/>
      <c r="D604" s="20"/>
      <c r="E604" s="20"/>
      <c r="F604" s="20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20"/>
      <c r="C605" s="20"/>
      <c r="D605" s="20"/>
      <c r="E605" s="20"/>
      <c r="F605" s="20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20"/>
      <c r="C606" s="20"/>
      <c r="D606" s="20"/>
      <c r="E606" s="20"/>
      <c r="F606" s="20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20"/>
      <c r="C607" s="20"/>
      <c r="D607" s="20"/>
      <c r="E607" s="20"/>
      <c r="F607" s="20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20"/>
      <c r="C608" s="20"/>
      <c r="D608" s="20"/>
      <c r="E608" s="20"/>
      <c r="F608" s="20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20"/>
      <c r="C609" s="20"/>
      <c r="D609" s="20"/>
      <c r="E609" s="20"/>
      <c r="F609" s="20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20"/>
      <c r="C610" s="20"/>
      <c r="D610" s="20"/>
      <c r="E610" s="20"/>
      <c r="F610" s="20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20"/>
      <c r="C611" s="20"/>
      <c r="D611" s="20"/>
      <c r="E611" s="20"/>
      <c r="F611" s="20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20"/>
      <c r="C612" s="20"/>
      <c r="D612" s="20"/>
      <c r="E612" s="20"/>
      <c r="F612" s="20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20"/>
      <c r="C613" s="20"/>
      <c r="D613" s="20"/>
      <c r="E613" s="20"/>
      <c r="F613" s="20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20"/>
      <c r="C614" s="20"/>
      <c r="D614" s="20"/>
      <c r="E614" s="20"/>
      <c r="F614" s="20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20"/>
      <c r="C615" s="20"/>
      <c r="D615" s="20"/>
      <c r="E615" s="20"/>
      <c r="F615" s="20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20"/>
      <c r="C616" s="20"/>
      <c r="D616" s="20"/>
      <c r="E616" s="20"/>
      <c r="F616" s="20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20"/>
      <c r="C617" s="20"/>
      <c r="D617" s="20"/>
      <c r="E617" s="20"/>
      <c r="F617" s="20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20"/>
      <c r="C618" s="20"/>
      <c r="D618" s="20"/>
      <c r="E618" s="20"/>
      <c r="F618" s="20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20"/>
      <c r="C619" s="20"/>
      <c r="D619" s="20"/>
      <c r="E619" s="20"/>
      <c r="F619" s="20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20"/>
      <c r="C620" s="20"/>
      <c r="D620" s="20"/>
      <c r="E620" s="20"/>
      <c r="F620" s="20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20"/>
      <c r="C621" s="20"/>
      <c r="D621" s="20"/>
      <c r="E621" s="20"/>
      <c r="F621" s="20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20"/>
      <c r="C622" s="20"/>
      <c r="D622" s="20"/>
      <c r="E622" s="20"/>
      <c r="F622" s="20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20"/>
      <c r="C623" s="20"/>
      <c r="D623" s="20"/>
      <c r="E623" s="20"/>
      <c r="F623" s="20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20"/>
      <c r="C624" s="20"/>
      <c r="D624" s="20"/>
      <c r="E624" s="20"/>
      <c r="F624" s="20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20"/>
      <c r="C625" s="20"/>
      <c r="D625" s="20"/>
      <c r="E625" s="20"/>
      <c r="F625" s="20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20"/>
      <c r="C626" s="20"/>
      <c r="D626" s="20"/>
      <c r="E626" s="20"/>
      <c r="F626" s="20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20"/>
      <c r="C627" s="20"/>
      <c r="D627" s="20"/>
      <c r="E627" s="20"/>
      <c r="F627" s="20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20"/>
      <c r="C628" s="20"/>
      <c r="D628" s="20"/>
      <c r="E628" s="20"/>
      <c r="F628" s="20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20"/>
      <c r="C629" s="20"/>
      <c r="D629" s="20"/>
      <c r="E629" s="20"/>
      <c r="F629" s="20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20"/>
      <c r="C630" s="20"/>
      <c r="D630" s="20"/>
      <c r="E630" s="20"/>
      <c r="F630" s="20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20"/>
      <c r="C631" s="20"/>
      <c r="D631" s="20"/>
      <c r="E631" s="20"/>
      <c r="F631" s="20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20"/>
      <c r="C632" s="20"/>
      <c r="D632" s="20"/>
      <c r="E632" s="20"/>
      <c r="F632" s="20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20"/>
      <c r="C633" s="20"/>
      <c r="D633" s="20"/>
      <c r="E633" s="20"/>
      <c r="F633" s="20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20"/>
      <c r="C634" s="20"/>
      <c r="D634" s="20"/>
      <c r="E634" s="20"/>
      <c r="F634" s="20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20"/>
      <c r="C635" s="20"/>
      <c r="D635" s="20"/>
      <c r="E635" s="20"/>
      <c r="F635" s="20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20"/>
      <c r="C636" s="20"/>
      <c r="D636" s="20"/>
      <c r="E636" s="20"/>
      <c r="F636" s="20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20"/>
      <c r="C637" s="20"/>
      <c r="D637" s="20"/>
      <c r="E637" s="20"/>
      <c r="F637" s="20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20"/>
      <c r="C638" s="20"/>
      <c r="D638" s="20"/>
      <c r="E638" s="20"/>
      <c r="F638" s="20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20"/>
      <c r="C639" s="20"/>
      <c r="D639" s="20"/>
      <c r="E639" s="20"/>
      <c r="F639" s="20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20"/>
      <c r="C640" s="20"/>
      <c r="D640" s="20"/>
      <c r="E640" s="20"/>
      <c r="F640" s="20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20"/>
      <c r="C641" s="20"/>
      <c r="D641" s="20"/>
      <c r="E641" s="20"/>
      <c r="F641" s="20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20"/>
      <c r="C642" s="20"/>
      <c r="D642" s="20"/>
      <c r="E642" s="20"/>
      <c r="F642" s="20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20"/>
      <c r="C643" s="20"/>
      <c r="D643" s="20"/>
      <c r="E643" s="20"/>
      <c r="F643" s="20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20"/>
      <c r="C644" s="20"/>
      <c r="D644" s="20"/>
      <c r="E644" s="20"/>
      <c r="F644" s="20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20"/>
      <c r="C645" s="20"/>
      <c r="D645" s="20"/>
      <c r="E645" s="20"/>
      <c r="F645" s="20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20"/>
      <c r="C646" s="20"/>
      <c r="D646" s="20"/>
      <c r="E646" s="20"/>
      <c r="F646" s="20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20"/>
      <c r="C647" s="20"/>
      <c r="D647" s="20"/>
      <c r="E647" s="20"/>
      <c r="F647" s="20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20"/>
      <c r="C648" s="20"/>
      <c r="D648" s="20"/>
      <c r="E648" s="20"/>
      <c r="F648" s="20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20"/>
      <c r="C649" s="20"/>
      <c r="D649" s="20"/>
      <c r="E649" s="20"/>
      <c r="F649" s="20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20"/>
      <c r="C650" s="20"/>
      <c r="D650" s="20"/>
      <c r="E650" s="20"/>
      <c r="F650" s="20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20"/>
      <c r="C651" s="20"/>
      <c r="D651" s="20"/>
      <c r="E651" s="20"/>
      <c r="F651" s="20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20"/>
      <c r="C652" s="20"/>
      <c r="D652" s="20"/>
      <c r="E652" s="20"/>
      <c r="F652" s="20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20"/>
      <c r="C653" s="20"/>
      <c r="D653" s="20"/>
      <c r="E653" s="20"/>
      <c r="F653" s="20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20"/>
      <c r="C654" s="20"/>
      <c r="D654" s="20"/>
      <c r="E654" s="20"/>
      <c r="F654" s="20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20"/>
      <c r="C655" s="20"/>
      <c r="D655" s="20"/>
      <c r="E655" s="20"/>
      <c r="F655" s="20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20"/>
      <c r="C656" s="20"/>
      <c r="D656" s="20"/>
      <c r="E656" s="20"/>
      <c r="F656" s="20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20"/>
      <c r="C657" s="20"/>
      <c r="D657" s="20"/>
      <c r="E657" s="20"/>
      <c r="F657" s="20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20"/>
      <c r="C658" s="20"/>
      <c r="D658" s="20"/>
      <c r="E658" s="20"/>
      <c r="F658" s="20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20"/>
      <c r="C659" s="20"/>
      <c r="D659" s="20"/>
      <c r="E659" s="20"/>
      <c r="F659" s="20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20"/>
      <c r="C660" s="20"/>
      <c r="D660" s="20"/>
      <c r="E660" s="20"/>
      <c r="F660" s="20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20"/>
      <c r="C661" s="20"/>
      <c r="D661" s="20"/>
      <c r="E661" s="20"/>
      <c r="F661" s="20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20"/>
      <c r="C662" s="20"/>
      <c r="D662" s="20"/>
      <c r="E662" s="20"/>
      <c r="F662" s="20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20"/>
      <c r="C663" s="20"/>
      <c r="D663" s="20"/>
      <c r="E663" s="20"/>
      <c r="F663" s="20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20"/>
      <c r="C664" s="20"/>
      <c r="D664" s="20"/>
      <c r="E664" s="20"/>
      <c r="F664" s="20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20"/>
      <c r="C665" s="20"/>
      <c r="D665" s="20"/>
      <c r="E665" s="20"/>
      <c r="F665" s="20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20"/>
      <c r="C666" s="20"/>
      <c r="D666" s="20"/>
      <c r="E666" s="20"/>
      <c r="F666" s="20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20"/>
      <c r="C667" s="20"/>
      <c r="D667" s="20"/>
      <c r="E667" s="20"/>
      <c r="F667" s="20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20"/>
      <c r="C668" s="20"/>
      <c r="D668" s="20"/>
      <c r="E668" s="20"/>
      <c r="F668" s="20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20"/>
      <c r="C669" s="20"/>
      <c r="D669" s="20"/>
      <c r="E669" s="20"/>
      <c r="F669" s="20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20"/>
      <c r="C670" s="20"/>
      <c r="D670" s="20"/>
      <c r="E670" s="20"/>
      <c r="F670" s="20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20"/>
      <c r="C671" s="20"/>
      <c r="D671" s="20"/>
      <c r="E671" s="20"/>
      <c r="F671" s="20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20"/>
      <c r="C672" s="20"/>
      <c r="D672" s="20"/>
      <c r="E672" s="20"/>
      <c r="F672" s="20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20"/>
      <c r="C673" s="20"/>
      <c r="D673" s="20"/>
      <c r="E673" s="20"/>
      <c r="F673" s="20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20"/>
      <c r="C674" s="20"/>
      <c r="D674" s="20"/>
      <c r="E674" s="20"/>
      <c r="F674" s="20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20"/>
      <c r="C675" s="20"/>
      <c r="D675" s="20"/>
      <c r="E675" s="20"/>
      <c r="F675" s="20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20"/>
      <c r="C676" s="20"/>
      <c r="D676" s="20"/>
      <c r="E676" s="20"/>
      <c r="F676" s="20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20"/>
      <c r="C677" s="20"/>
      <c r="D677" s="20"/>
      <c r="E677" s="20"/>
      <c r="F677" s="20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20"/>
      <c r="C678" s="20"/>
      <c r="D678" s="20"/>
      <c r="E678" s="20"/>
      <c r="F678" s="20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20"/>
      <c r="C679" s="20"/>
      <c r="D679" s="20"/>
      <c r="E679" s="20"/>
      <c r="F679" s="20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20"/>
      <c r="C680" s="20"/>
      <c r="D680" s="20"/>
      <c r="E680" s="20"/>
      <c r="F680" s="20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20"/>
      <c r="C681" s="20"/>
      <c r="D681" s="20"/>
      <c r="E681" s="20"/>
      <c r="F681" s="20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20"/>
      <c r="C682" s="20"/>
      <c r="D682" s="20"/>
      <c r="E682" s="20"/>
      <c r="F682" s="20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20"/>
      <c r="C683" s="20"/>
      <c r="D683" s="20"/>
      <c r="E683" s="20"/>
      <c r="F683" s="20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20"/>
      <c r="C684" s="20"/>
      <c r="D684" s="20"/>
      <c r="E684" s="20"/>
      <c r="F684" s="20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20"/>
      <c r="C685" s="20"/>
      <c r="D685" s="20"/>
      <c r="E685" s="20"/>
      <c r="F685" s="20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20"/>
      <c r="C686" s="20"/>
      <c r="D686" s="20"/>
      <c r="E686" s="20"/>
      <c r="F686" s="20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20"/>
      <c r="C687" s="20"/>
      <c r="D687" s="20"/>
      <c r="E687" s="20"/>
      <c r="F687" s="20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20"/>
      <c r="C688" s="20"/>
      <c r="D688" s="20"/>
      <c r="E688" s="20"/>
      <c r="F688" s="20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20"/>
      <c r="C689" s="20"/>
      <c r="D689" s="20"/>
      <c r="E689" s="20"/>
      <c r="F689" s="20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20"/>
      <c r="C690" s="20"/>
      <c r="D690" s="20"/>
      <c r="E690" s="20"/>
      <c r="F690" s="20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20"/>
      <c r="C691" s="20"/>
      <c r="D691" s="20"/>
      <c r="E691" s="20"/>
      <c r="F691" s="20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20"/>
      <c r="C692" s="20"/>
      <c r="D692" s="20"/>
      <c r="E692" s="20"/>
      <c r="F692" s="20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20"/>
      <c r="C693" s="20"/>
      <c r="D693" s="20"/>
      <c r="E693" s="20"/>
      <c r="F693" s="20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20"/>
      <c r="C694" s="20"/>
      <c r="D694" s="20"/>
      <c r="E694" s="20"/>
      <c r="F694" s="20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20"/>
      <c r="C695" s="20"/>
      <c r="D695" s="20"/>
      <c r="E695" s="20"/>
      <c r="F695" s="20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20"/>
      <c r="C696" s="20"/>
      <c r="D696" s="20"/>
      <c r="E696" s="20"/>
      <c r="F696" s="20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20"/>
      <c r="C697" s="20"/>
      <c r="D697" s="20"/>
      <c r="E697" s="20"/>
      <c r="F697" s="20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20"/>
      <c r="C698" s="20"/>
      <c r="D698" s="20"/>
      <c r="E698" s="20"/>
      <c r="F698" s="20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20"/>
      <c r="C699" s="20"/>
      <c r="D699" s="20"/>
      <c r="E699" s="20"/>
      <c r="F699" s="20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20"/>
      <c r="C700" s="20"/>
      <c r="D700" s="20"/>
      <c r="E700" s="20"/>
      <c r="F700" s="20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20"/>
      <c r="C701" s="20"/>
      <c r="D701" s="20"/>
      <c r="E701" s="20"/>
      <c r="F701" s="20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20"/>
      <c r="C702" s="20"/>
      <c r="D702" s="20"/>
      <c r="E702" s="20"/>
      <c r="F702" s="20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20"/>
      <c r="C703" s="20"/>
      <c r="D703" s="20"/>
      <c r="E703" s="20"/>
      <c r="F703" s="20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20"/>
      <c r="C704" s="20"/>
      <c r="D704" s="20"/>
      <c r="E704" s="20"/>
      <c r="F704" s="20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20"/>
      <c r="C705" s="20"/>
      <c r="D705" s="20"/>
      <c r="E705" s="20"/>
      <c r="F705" s="20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20"/>
      <c r="C706" s="20"/>
      <c r="D706" s="20"/>
      <c r="E706" s="20"/>
      <c r="F706" s="20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20"/>
      <c r="C707" s="20"/>
      <c r="D707" s="20"/>
      <c r="E707" s="20"/>
      <c r="F707" s="20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20"/>
      <c r="C708" s="20"/>
      <c r="D708" s="20"/>
      <c r="E708" s="20"/>
      <c r="F708" s="20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20"/>
      <c r="C709" s="20"/>
      <c r="D709" s="20"/>
      <c r="E709" s="20"/>
      <c r="F709" s="20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20"/>
      <c r="C710" s="20"/>
      <c r="D710" s="20"/>
      <c r="E710" s="20"/>
      <c r="F710" s="20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20"/>
      <c r="C711" s="20"/>
      <c r="D711" s="20"/>
      <c r="E711" s="20"/>
      <c r="F711" s="20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20"/>
      <c r="C712" s="20"/>
      <c r="D712" s="20"/>
      <c r="E712" s="20"/>
      <c r="F712" s="20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20"/>
      <c r="C713" s="20"/>
      <c r="D713" s="20"/>
      <c r="E713" s="20"/>
      <c r="F713" s="20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20"/>
      <c r="C714" s="20"/>
      <c r="D714" s="20"/>
      <c r="E714" s="20"/>
      <c r="F714" s="20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20"/>
      <c r="C715" s="20"/>
      <c r="D715" s="20"/>
      <c r="E715" s="20"/>
      <c r="F715" s="20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20"/>
      <c r="C716" s="20"/>
      <c r="D716" s="20"/>
      <c r="E716" s="20"/>
      <c r="F716" s="20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20"/>
      <c r="C717" s="20"/>
      <c r="D717" s="20"/>
      <c r="E717" s="20"/>
      <c r="F717" s="20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20"/>
      <c r="C718" s="20"/>
      <c r="D718" s="20"/>
      <c r="E718" s="20"/>
      <c r="F718" s="20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20"/>
      <c r="C719" s="20"/>
      <c r="D719" s="20"/>
      <c r="E719" s="20"/>
      <c r="F719" s="20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20"/>
      <c r="C720" s="20"/>
      <c r="D720" s="20"/>
      <c r="E720" s="20"/>
      <c r="F720" s="20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20"/>
      <c r="C721" s="20"/>
      <c r="D721" s="20"/>
      <c r="E721" s="20"/>
      <c r="F721" s="20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20"/>
      <c r="C722" s="20"/>
      <c r="D722" s="20"/>
      <c r="E722" s="20"/>
      <c r="F722" s="20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20"/>
      <c r="C723" s="20"/>
      <c r="D723" s="20"/>
      <c r="E723" s="20"/>
      <c r="F723" s="20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20"/>
      <c r="C724" s="20"/>
      <c r="D724" s="20"/>
      <c r="E724" s="20"/>
      <c r="F724" s="20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20"/>
      <c r="C725" s="20"/>
      <c r="D725" s="20"/>
      <c r="E725" s="20"/>
      <c r="F725" s="20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20"/>
      <c r="C726" s="20"/>
      <c r="D726" s="20"/>
      <c r="E726" s="20"/>
      <c r="F726" s="20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20"/>
      <c r="C727" s="20"/>
      <c r="D727" s="20"/>
      <c r="E727" s="20"/>
      <c r="F727" s="20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20"/>
      <c r="C728" s="20"/>
      <c r="D728" s="20"/>
      <c r="E728" s="20"/>
      <c r="F728" s="20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20"/>
      <c r="C729" s="20"/>
      <c r="D729" s="20"/>
      <c r="E729" s="20"/>
      <c r="F729" s="20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20"/>
      <c r="C730" s="20"/>
      <c r="D730" s="20"/>
      <c r="E730" s="20"/>
      <c r="F730" s="20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20"/>
      <c r="C731" s="20"/>
      <c r="D731" s="20"/>
      <c r="E731" s="20"/>
      <c r="F731" s="20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20"/>
      <c r="C732" s="20"/>
      <c r="D732" s="20"/>
      <c r="E732" s="20"/>
      <c r="F732" s="20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20"/>
      <c r="C733" s="20"/>
      <c r="D733" s="20"/>
      <c r="E733" s="20"/>
      <c r="F733" s="20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20"/>
      <c r="C734" s="20"/>
      <c r="D734" s="20"/>
      <c r="E734" s="20"/>
      <c r="F734" s="20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20"/>
      <c r="C735" s="20"/>
      <c r="D735" s="20"/>
      <c r="E735" s="20"/>
      <c r="F735" s="20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20"/>
      <c r="C736" s="20"/>
      <c r="D736" s="20"/>
      <c r="E736" s="20"/>
      <c r="F736" s="20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20"/>
      <c r="C737" s="20"/>
      <c r="D737" s="20"/>
      <c r="E737" s="20"/>
      <c r="F737" s="20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20"/>
      <c r="C738" s="20"/>
      <c r="D738" s="20"/>
      <c r="E738" s="20"/>
      <c r="F738" s="20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20"/>
      <c r="C739" s="20"/>
      <c r="D739" s="20"/>
      <c r="E739" s="20"/>
      <c r="F739" s="20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20"/>
      <c r="C740" s="20"/>
      <c r="D740" s="20"/>
      <c r="E740" s="20"/>
      <c r="F740" s="20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20"/>
      <c r="C741" s="20"/>
      <c r="D741" s="20"/>
      <c r="E741" s="20"/>
      <c r="F741" s="20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20"/>
      <c r="C742" s="20"/>
      <c r="D742" s="20"/>
      <c r="E742" s="20"/>
      <c r="F742" s="20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20"/>
      <c r="C743" s="20"/>
      <c r="D743" s="20"/>
      <c r="E743" s="20"/>
      <c r="F743" s="20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20"/>
      <c r="C744" s="20"/>
      <c r="D744" s="20"/>
      <c r="E744" s="20"/>
      <c r="F744" s="20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20"/>
      <c r="C745" s="20"/>
      <c r="D745" s="20"/>
      <c r="E745" s="20"/>
      <c r="F745" s="20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20"/>
      <c r="C746" s="20"/>
      <c r="D746" s="20"/>
      <c r="E746" s="20"/>
      <c r="F746" s="20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20"/>
      <c r="C747" s="20"/>
      <c r="D747" s="20"/>
      <c r="E747" s="20"/>
      <c r="F747" s="20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20"/>
      <c r="C748" s="20"/>
      <c r="D748" s="20"/>
      <c r="E748" s="20"/>
      <c r="F748" s="20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20"/>
      <c r="C749" s="20"/>
      <c r="D749" s="20"/>
      <c r="E749" s="20"/>
      <c r="F749" s="20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20"/>
      <c r="C750" s="20"/>
      <c r="D750" s="20"/>
      <c r="E750" s="20"/>
      <c r="F750" s="20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20"/>
      <c r="C751" s="20"/>
      <c r="D751" s="20"/>
      <c r="E751" s="20"/>
      <c r="F751" s="20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20"/>
      <c r="C752" s="20"/>
      <c r="D752" s="20"/>
      <c r="E752" s="20"/>
      <c r="F752" s="20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20"/>
      <c r="C753" s="20"/>
      <c r="D753" s="20"/>
      <c r="E753" s="20"/>
      <c r="F753" s="20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20"/>
      <c r="C754" s="20"/>
      <c r="D754" s="20"/>
      <c r="E754" s="20"/>
      <c r="F754" s="20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20"/>
      <c r="C755" s="20"/>
      <c r="D755" s="20"/>
      <c r="E755" s="20"/>
      <c r="F755" s="20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20"/>
      <c r="C756" s="20"/>
      <c r="D756" s="20"/>
      <c r="E756" s="20"/>
      <c r="F756" s="20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20"/>
      <c r="C757" s="20"/>
      <c r="D757" s="20"/>
      <c r="E757" s="20"/>
      <c r="F757" s="20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20"/>
      <c r="C758" s="20"/>
      <c r="D758" s="20"/>
      <c r="E758" s="20"/>
      <c r="F758" s="20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20"/>
      <c r="C759" s="20"/>
      <c r="D759" s="20"/>
      <c r="E759" s="20"/>
      <c r="F759" s="20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20"/>
      <c r="C760" s="20"/>
      <c r="D760" s="20"/>
      <c r="E760" s="20"/>
      <c r="F760" s="20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20"/>
      <c r="C761" s="20"/>
      <c r="D761" s="20"/>
      <c r="E761" s="20"/>
      <c r="F761" s="20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20"/>
      <c r="C762" s="20"/>
      <c r="D762" s="20"/>
      <c r="E762" s="20"/>
      <c r="F762" s="20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20"/>
      <c r="C763" s="20"/>
      <c r="D763" s="20"/>
      <c r="E763" s="20"/>
      <c r="F763" s="20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20"/>
      <c r="C764" s="20"/>
      <c r="D764" s="20"/>
      <c r="E764" s="20"/>
      <c r="F764" s="20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20"/>
      <c r="C765" s="20"/>
      <c r="D765" s="20"/>
      <c r="E765" s="20"/>
      <c r="F765" s="20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20"/>
      <c r="C766" s="20"/>
      <c r="D766" s="20"/>
      <c r="E766" s="20"/>
      <c r="F766" s="20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20"/>
      <c r="C767" s="20"/>
      <c r="D767" s="20"/>
      <c r="E767" s="20"/>
      <c r="F767" s="20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20"/>
      <c r="C768" s="20"/>
      <c r="D768" s="20"/>
      <c r="E768" s="20"/>
      <c r="F768" s="20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20"/>
      <c r="C769" s="20"/>
      <c r="D769" s="20"/>
      <c r="E769" s="20"/>
      <c r="F769" s="20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20"/>
      <c r="C770" s="20"/>
      <c r="D770" s="20"/>
      <c r="E770" s="20"/>
      <c r="F770" s="20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20"/>
      <c r="C771" s="20"/>
      <c r="D771" s="20"/>
      <c r="E771" s="20"/>
      <c r="F771" s="20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20"/>
      <c r="C772" s="20"/>
      <c r="D772" s="20"/>
      <c r="E772" s="20"/>
      <c r="F772" s="20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20"/>
      <c r="C773" s="20"/>
      <c r="D773" s="20"/>
      <c r="E773" s="20"/>
      <c r="F773" s="20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20"/>
      <c r="C774" s="20"/>
      <c r="D774" s="20"/>
      <c r="E774" s="20"/>
      <c r="F774" s="20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20"/>
      <c r="C775" s="20"/>
      <c r="D775" s="20"/>
      <c r="E775" s="20"/>
      <c r="F775" s="20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20"/>
      <c r="C776" s="20"/>
      <c r="D776" s="20"/>
      <c r="E776" s="20"/>
      <c r="F776" s="20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20"/>
      <c r="C777" s="20"/>
      <c r="D777" s="20"/>
      <c r="E777" s="20"/>
      <c r="F777" s="20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20"/>
      <c r="C778" s="20"/>
      <c r="D778" s="20"/>
      <c r="E778" s="20"/>
      <c r="F778" s="20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20"/>
      <c r="C779" s="20"/>
      <c r="D779" s="20"/>
      <c r="E779" s="20"/>
      <c r="F779" s="20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20"/>
      <c r="C780" s="20"/>
      <c r="D780" s="20"/>
      <c r="E780" s="20"/>
      <c r="F780" s="20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20"/>
      <c r="C781" s="20"/>
      <c r="D781" s="20"/>
      <c r="E781" s="20"/>
      <c r="F781" s="20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20"/>
      <c r="C782" s="20"/>
      <c r="D782" s="20"/>
      <c r="E782" s="20"/>
      <c r="F782" s="20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20"/>
      <c r="C783" s="20"/>
      <c r="D783" s="20"/>
      <c r="E783" s="20"/>
      <c r="F783" s="20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20"/>
      <c r="C784" s="20"/>
      <c r="D784" s="20"/>
      <c r="E784" s="20"/>
      <c r="F784" s="20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20"/>
      <c r="C785" s="20"/>
      <c r="D785" s="20"/>
      <c r="E785" s="20"/>
      <c r="F785" s="20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20"/>
      <c r="C786" s="20"/>
      <c r="D786" s="20"/>
      <c r="E786" s="20"/>
      <c r="F786" s="20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20"/>
      <c r="C787" s="20"/>
      <c r="D787" s="20"/>
      <c r="E787" s="20"/>
      <c r="F787" s="20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20"/>
      <c r="C788" s="20"/>
      <c r="D788" s="20"/>
      <c r="E788" s="20"/>
      <c r="F788" s="20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20"/>
      <c r="C789" s="20"/>
      <c r="D789" s="20"/>
      <c r="E789" s="20"/>
      <c r="F789" s="20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20"/>
      <c r="C790" s="20"/>
      <c r="D790" s="20"/>
      <c r="E790" s="20"/>
      <c r="F790" s="20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20"/>
      <c r="C791" s="20"/>
      <c r="D791" s="20"/>
      <c r="E791" s="20"/>
      <c r="F791" s="20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20"/>
      <c r="C792" s="20"/>
      <c r="D792" s="20"/>
      <c r="E792" s="20"/>
      <c r="F792" s="20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20"/>
      <c r="C793" s="20"/>
      <c r="D793" s="20"/>
      <c r="E793" s="20"/>
      <c r="F793" s="20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20"/>
      <c r="C794" s="20"/>
      <c r="D794" s="20"/>
      <c r="E794" s="20"/>
      <c r="F794" s="20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20"/>
      <c r="C795" s="20"/>
      <c r="D795" s="20"/>
      <c r="E795" s="20"/>
      <c r="F795" s="20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20"/>
      <c r="C796" s="20"/>
      <c r="D796" s="20"/>
      <c r="E796" s="20"/>
      <c r="F796" s="20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20"/>
      <c r="C797" s="20"/>
      <c r="D797" s="20"/>
      <c r="E797" s="20"/>
      <c r="F797" s="20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20"/>
      <c r="C798" s="20"/>
      <c r="D798" s="20"/>
      <c r="E798" s="20"/>
      <c r="F798" s="20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20"/>
      <c r="C799" s="20"/>
      <c r="D799" s="20"/>
      <c r="E799" s="20"/>
      <c r="F799" s="20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20"/>
      <c r="C800" s="20"/>
      <c r="D800" s="20"/>
      <c r="E800" s="20"/>
      <c r="F800" s="20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20"/>
      <c r="C801" s="20"/>
      <c r="D801" s="20"/>
      <c r="E801" s="20"/>
      <c r="F801" s="20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20"/>
      <c r="C802" s="20"/>
      <c r="D802" s="20"/>
      <c r="E802" s="20"/>
      <c r="F802" s="20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20"/>
      <c r="C803" s="20"/>
      <c r="D803" s="20"/>
      <c r="E803" s="20"/>
      <c r="F803" s="20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20"/>
      <c r="C804" s="20"/>
      <c r="D804" s="20"/>
      <c r="E804" s="20"/>
      <c r="F804" s="20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20"/>
      <c r="C805" s="20"/>
      <c r="D805" s="20"/>
      <c r="E805" s="20"/>
      <c r="F805" s="20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20"/>
      <c r="C806" s="20"/>
      <c r="D806" s="20"/>
      <c r="E806" s="20"/>
      <c r="F806" s="20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20"/>
      <c r="C807" s="20"/>
      <c r="D807" s="20"/>
      <c r="E807" s="20"/>
      <c r="F807" s="20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20"/>
      <c r="C808" s="20"/>
      <c r="D808" s="20"/>
      <c r="E808" s="20"/>
      <c r="F808" s="20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20"/>
      <c r="C809" s="20"/>
      <c r="D809" s="20"/>
      <c r="E809" s="20"/>
      <c r="F809" s="20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20"/>
      <c r="C810" s="20"/>
      <c r="D810" s="20"/>
      <c r="E810" s="20"/>
      <c r="F810" s="20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20"/>
      <c r="C811" s="20"/>
      <c r="D811" s="20"/>
      <c r="E811" s="20"/>
      <c r="F811" s="20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20"/>
      <c r="C812" s="20"/>
      <c r="D812" s="20"/>
      <c r="E812" s="20"/>
      <c r="F812" s="20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20"/>
      <c r="C813" s="20"/>
      <c r="D813" s="20"/>
      <c r="E813" s="20"/>
      <c r="F813" s="20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20"/>
      <c r="C814" s="20"/>
      <c r="D814" s="20"/>
      <c r="E814" s="20"/>
      <c r="F814" s="20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20"/>
      <c r="C815" s="20"/>
      <c r="D815" s="20"/>
      <c r="E815" s="20"/>
      <c r="F815" s="20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20"/>
      <c r="C816" s="20"/>
      <c r="D816" s="20"/>
      <c r="E816" s="20"/>
      <c r="F816" s="20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20"/>
      <c r="C817" s="20"/>
      <c r="D817" s="20"/>
      <c r="E817" s="20"/>
      <c r="F817" s="20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20"/>
      <c r="C818" s="20"/>
      <c r="D818" s="20"/>
      <c r="E818" s="20"/>
      <c r="F818" s="20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20"/>
      <c r="C819" s="20"/>
      <c r="D819" s="20"/>
      <c r="E819" s="20"/>
      <c r="F819" s="20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20"/>
      <c r="C820" s="20"/>
      <c r="D820" s="20"/>
      <c r="E820" s="20"/>
      <c r="F820" s="20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20"/>
      <c r="C821" s="20"/>
      <c r="D821" s="20"/>
      <c r="E821" s="20"/>
      <c r="F821" s="20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20"/>
      <c r="C822" s="20"/>
      <c r="D822" s="20"/>
      <c r="E822" s="20"/>
      <c r="F822" s="20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20"/>
      <c r="C823" s="20"/>
      <c r="D823" s="20"/>
      <c r="E823" s="20"/>
      <c r="F823" s="20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20"/>
      <c r="C824" s="20"/>
      <c r="D824" s="20"/>
      <c r="E824" s="20"/>
      <c r="F824" s="20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20"/>
      <c r="C825" s="20"/>
      <c r="D825" s="20"/>
      <c r="E825" s="20"/>
      <c r="F825" s="20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20"/>
      <c r="C826" s="20"/>
      <c r="D826" s="20"/>
      <c r="E826" s="20"/>
      <c r="F826" s="20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20"/>
      <c r="C827" s="20"/>
      <c r="D827" s="20"/>
      <c r="E827" s="20"/>
      <c r="F827" s="20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20"/>
      <c r="C828" s="20"/>
      <c r="D828" s="20"/>
      <c r="E828" s="20"/>
      <c r="F828" s="20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20"/>
      <c r="C829" s="20"/>
      <c r="D829" s="20"/>
      <c r="E829" s="20"/>
      <c r="F829" s="20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20"/>
      <c r="C830" s="20"/>
      <c r="D830" s="20"/>
      <c r="E830" s="20"/>
      <c r="F830" s="20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20"/>
      <c r="C831" s="20"/>
      <c r="D831" s="20"/>
      <c r="E831" s="20"/>
      <c r="F831" s="20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20"/>
      <c r="C832" s="20"/>
      <c r="D832" s="20"/>
      <c r="E832" s="20"/>
      <c r="F832" s="20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20"/>
      <c r="C833" s="20"/>
      <c r="D833" s="20"/>
      <c r="E833" s="20"/>
      <c r="F833" s="20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20"/>
      <c r="C834" s="20"/>
      <c r="D834" s="20"/>
      <c r="E834" s="20"/>
      <c r="F834" s="20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20"/>
      <c r="C835" s="20"/>
      <c r="D835" s="20"/>
      <c r="E835" s="20"/>
      <c r="F835" s="20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20"/>
      <c r="C836" s="20"/>
      <c r="D836" s="20"/>
      <c r="E836" s="20"/>
      <c r="F836" s="20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20"/>
      <c r="C837" s="20"/>
      <c r="D837" s="20"/>
      <c r="E837" s="20"/>
      <c r="F837" s="20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20"/>
      <c r="C838" s="20"/>
      <c r="D838" s="20"/>
      <c r="E838" s="20"/>
      <c r="F838" s="20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20"/>
      <c r="C839" s="20"/>
      <c r="D839" s="20"/>
      <c r="E839" s="20"/>
      <c r="F839" s="20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20"/>
      <c r="C840" s="20"/>
      <c r="D840" s="20"/>
      <c r="E840" s="20"/>
      <c r="F840" s="20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20"/>
      <c r="C841" s="20"/>
      <c r="D841" s="20"/>
      <c r="E841" s="20"/>
      <c r="F841" s="20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20"/>
      <c r="C842" s="20"/>
      <c r="D842" s="20"/>
      <c r="E842" s="20"/>
      <c r="F842" s="20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20"/>
      <c r="C843" s="20"/>
      <c r="D843" s="20"/>
      <c r="E843" s="20"/>
      <c r="F843" s="20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20"/>
      <c r="C844" s="20"/>
      <c r="D844" s="20"/>
      <c r="E844" s="20"/>
      <c r="F844" s="20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20"/>
      <c r="C845" s="20"/>
      <c r="D845" s="20"/>
      <c r="E845" s="20"/>
      <c r="F845" s="20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20"/>
      <c r="C846" s="20"/>
      <c r="D846" s="20"/>
      <c r="E846" s="20"/>
      <c r="F846" s="20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20"/>
      <c r="C847" s="20"/>
      <c r="D847" s="20"/>
      <c r="E847" s="20"/>
      <c r="F847" s="20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20"/>
      <c r="C848" s="20"/>
      <c r="D848" s="20"/>
      <c r="E848" s="20"/>
      <c r="F848" s="20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20"/>
      <c r="C849" s="20"/>
      <c r="D849" s="20"/>
      <c r="E849" s="20"/>
      <c r="F849" s="20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20"/>
      <c r="C850" s="20"/>
      <c r="D850" s="20"/>
      <c r="E850" s="20"/>
      <c r="F850" s="20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20"/>
      <c r="C851" s="20"/>
      <c r="D851" s="20"/>
      <c r="E851" s="20"/>
      <c r="F851" s="20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20"/>
      <c r="C852" s="20"/>
      <c r="D852" s="20"/>
      <c r="E852" s="20"/>
      <c r="F852" s="20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20"/>
      <c r="C853" s="20"/>
      <c r="D853" s="20"/>
      <c r="E853" s="20"/>
      <c r="F853" s="20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20"/>
      <c r="C854" s="20"/>
      <c r="D854" s="20"/>
      <c r="E854" s="20"/>
      <c r="F854" s="20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20"/>
      <c r="C855" s="20"/>
      <c r="D855" s="20"/>
      <c r="E855" s="20"/>
      <c r="F855" s="20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20"/>
      <c r="C856" s="20"/>
      <c r="D856" s="20"/>
      <c r="E856" s="20"/>
      <c r="F856" s="20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20"/>
      <c r="C857" s="20"/>
      <c r="D857" s="20"/>
      <c r="E857" s="20"/>
      <c r="F857" s="20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20"/>
      <c r="C858" s="20"/>
      <c r="D858" s="20"/>
      <c r="E858" s="20"/>
      <c r="F858" s="20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20"/>
      <c r="C859" s="20"/>
      <c r="D859" s="20"/>
      <c r="E859" s="20"/>
      <c r="F859" s="20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20"/>
      <c r="C860" s="20"/>
      <c r="D860" s="20"/>
      <c r="E860" s="20"/>
      <c r="F860" s="20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20"/>
      <c r="C861" s="20"/>
      <c r="D861" s="20"/>
      <c r="E861" s="20"/>
      <c r="F861" s="20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20"/>
      <c r="C862" s="20"/>
      <c r="D862" s="20"/>
      <c r="E862" s="20"/>
      <c r="F862" s="20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20"/>
      <c r="C863" s="20"/>
      <c r="D863" s="20"/>
      <c r="E863" s="20"/>
      <c r="F863" s="20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20"/>
      <c r="C864" s="20"/>
      <c r="D864" s="20"/>
      <c r="E864" s="20"/>
      <c r="F864" s="20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20"/>
      <c r="C865" s="20"/>
      <c r="D865" s="20"/>
      <c r="E865" s="20"/>
      <c r="F865" s="20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20"/>
      <c r="C866" s="20"/>
      <c r="D866" s="20"/>
      <c r="E866" s="20"/>
      <c r="F866" s="20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20"/>
      <c r="C867" s="20"/>
      <c r="D867" s="20"/>
      <c r="E867" s="20"/>
      <c r="F867" s="20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20"/>
      <c r="C868" s="20"/>
      <c r="D868" s="20"/>
      <c r="E868" s="20"/>
      <c r="F868" s="20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20"/>
      <c r="C869" s="20"/>
      <c r="D869" s="20"/>
      <c r="E869" s="20"/>
      <c r="F869" s="20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20"/>
      <c r="C870" s="20"/>
      <c r="D870" s="20"/>
      <c r="E870" s="20"/>
      <c r="F870" s="20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20"/>
      <c r="C871" s="20"/>
      <c r="D871" s="20"/>
      <c r="E871" s="20"/>
      <c r="F871" s="20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20"/>
      <c r="C872" s="20"/>
      <c r="D872" s="20"/>
      <c r="E872" s="20"/>
      <c r="F872" s="20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20"/>
      <c r="C873" s="20"/>
      <c r="D873" s="20"/>
      <c r="E873" s="20"/>
      <c r="F873" s="20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20"/>
      <c r="C874" s="20"/>
      <c r="D874" s="20"/>
      <c r="E874" s="20"/>
      <c r="F874" s="20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20"/>
      <c r="C875" s="20"/>
      <c r="D875" s="20"/>
      <c r="E875" s="20"/>
      <c r="F875" s="20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20"/>
      <c r="C876" s="20"/>
      <c r="D876" s="20"/>
      <c r="E876" s="20"/>
      <c r="F876" s="20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20"/>
      <c r="C877" s="20"/>
      <c r="D877" s="20"/>
      <c r="E877" s="20"/>
      <c r="F877" s="20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20"/>
      <c r="C878" s="20"/>
      <c r="D878" s="20"/>
      <c r="E878" s="20"/>
      <c r="F878" s="20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20"/>
      <c r="C879" s="20"/>
      <c r="D879" s="20"/>
      <c r="E879" s="20"/>
      <c r="F879" s="20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20"/>
      <c r="C880" s="20"/>
      <c r="D880" s="20"/>
      <c r="E880" s="20"/>
      <c r="F880" s="20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20"/>
      <c r="C881" s="20"/>
      <c r="D881" s="20"/>
      <c r="E881" s="20"/>
      <c r="F881" s="20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20"/>
      <c r="C882" s="20"/>
      <c r="D882" s="20"/>
      <c r="E882" s="20"/>
      <c r="F882" s="20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20"/>
      <c r="C883" s="20"/>
      <c r="D883" s="20"/>
      <c r="E883" s="20"/>
      <c r="F883" s="20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20"/>
      <c r="C884" s="20"/>
      <c r="D884" s="20"/>
      <c r="E884" s="20"/>
      <c r="F884" s="20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20"/>
      <c r="C885" s="20"/>
      <c r="D885" s="20"/>
      <c r="E885" s="20"/>
      <c r="F885" s="20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20"/>
      <c r="C886" s="20"/>
      <c r="D886" s="20"/>
      <c r="E886" s="20"/>
      <c r="F886" s="20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20"/>
      <c r="C887" s="20"/>
      <c r="D887" s="20"/>
      <c r="E887" s="20"/>
      <c r="F887" s="20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20"/>
      <c r="C888" s="20"/>
      <c r="D888" s="20"/>
      <c r="E888" s="20"/>
      <c r="F888" s="20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20"/>
      <c r="C889" s="20"/>
      <c r="D889" s="20"/>
      <c r="E889" s="20"/>
      <c r="F889" s="20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20"/>
      <c r="C890" s="20"/>
      <c r="D890" s="20"/>
      <c r="E890" s="20"/>
      <c r="F890" s="20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20"/>
      <c r="C891" s="20"/>
      <c r="D891" s="20"/>
      <c r="E891" s="20"/>
      <c r="F891" s="20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20"/>
      <c r="C892" s="20"/>
      <c r="D892" s="20"/>
      <c r="E892" s="20"/>
      <c r="F892" s="20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20"/>
      <c r="C893" s="20"/>
      <c r="D893" s="20"/>
      <c r="E893" s="20"/>
      <c r="F893" s="20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20"/>
      <c r="C894" s="20"/>
      <c r="D894" s="20"/>
      <c r="E894" s="20"/>
      <c r="F894" s="20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20"/>
      <c r="C895" s="20"/>
      <c r="D895" s="20"/>
      <c r="E895" s="20"/>
      <c r="F895" s="20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20"/>
      <c r="C896" s="20"/>
      <c r="D896" s="20"/>
      <c r="E896" s="20"/>
      <c r="F896" s="20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20"/>
      <c r="C897" s="20"/>
      <c r="D897" s="20"/>
      <c r="E897" s="20"/>
      <c r="F897" s="20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20"/>
      <c r="C898" s="20"/>
      <c r="D898" s="20"/>
      <c r="E898" s="20"/>
      <c r="F898" s="20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20"/>
      <c r="C899" s="20"/>
      <c r="D899" s="20"/>
      <c r="E899" s="20"/>
      <c r="F899" s="20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20"/>
      <c r="C900" s="20"/>
      <c r="D900" s="20"/>
      <c r="E900" s="20"/>
      <c r="F900" s="20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20"/>
      <c r="C901" s="20"/>
      <c r="D901" s="20"/>
      <c r="E901" s="20"/>
      <c r="F901" s="20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20"/>
      <c r="C902" s="20"/>
      <c r="D902" s="20"/>
      <c r="E902" s="20"/>
      <c r="F902" s="20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20"/>
      <c r="C903" s="20"/>
      <c r="D903" s="20"/>
      <c r="E903" s="20"/>
      <c r="F903" s="20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20"/>
      <c r="C904" s="20"/>
      <c r="D904" s="20"/>
      <c r="E904" s="20"/>
      <c r="F904" s="20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20"/>
      <c r="C905" s="20"/>
      <c r="D905" s="20"/>
      <c r="E905" s="20"/>
      <c r="F905" s="20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20"/>
      <c r="C906" s="20"/>
      <c r="D906" s="20"/>
      <c r="E906" s="20"/>
      <c r="F906" s="20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20"/>
      <c r="C907" s="20"/>
      <c r="D907" s="20"/>
      <c r="E907" s="20"/>
      <c r="F907" s="20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20"/>
      <c r="C908" s="20"/>
      <c r="D908" s="20"/>
      <c r="E908" s="20"/>
      <c r="F908" s="20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20"/>
      <c r="C909" s="20"/>
      <c r="D909" s="20"/>
      <c r="E909" s="20"/>
      <c r="F909" s="20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20"/>
      <c r="C910" s="20"/>
      <c r="D910" s="20"/>
      <c r="E910" s="20"/>
      <c r="F910" s="20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20"/>
      <c r="C911" s="20"/>
      <c r="D911" s="20"/>
      <c r="E911" s="20"/>
      <c r="F911" s="20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20"/>
      <c r="C912" s="20"/>
      <c r="D912" s="20"/>
      <c r="E912" s="20"/>
      <c r="F912" s="20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20"/>
      <c r="C913" s="20"/>
      <c r="D913" s="20"/>
      <c r="E913" s="20"/>
      <c r="F913" s="20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20"/>
      <c r="C914" s="20"/>
      <c r="D914" s="20"/>
      <c r="E914" s="20"/>
      <c r="F914" s="20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20"/>
      <c r="C915" s="20"/>
      <c r="D915" s="20"/>
      <c r="E915" s="20"/>
      <c r="F915" s="20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20"/>
      <c r="C916" s="20"/>
      <c r="D916" s="20"/>
      <c r="E916" s="20"/>
      <c r="F916" s="20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20"/>
      <c r="C917" s="20"/>
      <c r="D917" s="20"/>
      <c r="E917" s="20"/>
      <c r="F917" s="20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20"/>
      <c r="C918" s="20"/>
      <c r="D918" s="20"/>
      <c r="E918" s="20"/>
      <c r="F918" s="20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20"/>
      <c r="C919" s="20"/>
      <c r="D919" s="20"/>
      <c r="E919" s="20"/>
      <c r="F919" s="20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20"/>
      <c r="C920" s="20"/>
      <c r="D920" s="20"/>
      <c r="E920" s="20"/>
      <c r="F920" s="20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20"/>
      <c r="C921" s="20"/>
      <c r="D921" s="20"/>
      <c r="E921" s="20"/>
      <c r="F921" s="20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20"/>
      <c r="C922" s="20"/>
      <c r="D922" s="20"/>
      <c r="E922" s="20"/>
      <c r="F922" s="20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20"/>
      <c r="C923" s="20"/>
      <c r="D923" s="20"/>
      <c r="E923" s="20"/>
      <c r="F923" s="20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20"/>
      <c r="C924" s="20"/>
      <c r="D924" s="20"/>
      <c r="E924" s="20"/>
      <c r="F924" s="20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20"/>
      <c r="C925" s="20"/>
      <c r="D925" s="20"/>
      <c r="E925" s="20"/>
      <c r="F925" s="20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20"/>
      <c r="C926" s="20"/>
      <c r="D926" s="20"/>
      <c r="E926" s="20"/>
      <c r="F926" s="20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20"/>
      <c r="C927" s="20"/>
      <c r="D927" s="20"/>
      <c r="E927" s="20"/>
      <c r="F927" s="20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20"/>
      <c r="C928" s="20"/>
      <c r="D928" s="20"/>
      <c r="E928" s="20"/>
      <c r="F928" s="20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20"/>
      <c r="C929" s="20"/>
      <c r="D929" s="20"/>
      <c r="E929" s="20"/>
      <c r="F929" s="20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20"/>
      <c r="C930" s="20"/>
      <c r="D930" s="20"/>
      <c r="E930" s="20"/>
      <c r="F930" s="20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20"/>
      <c r="C931" s="20"/>
      <c r="D931" s="20"/>
      <c r="E931" s="20"/>
      <c r="F931" s="20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20"/>
      <c r="C932" s="20"/>
      <c r="D932" s="20"/>
      <c r="E932" s="20"/>
      <c r="F932" s="20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20"/>
      <c r="C933" s="20"/>
      <c r="D933" s="20"/>
      <c r="E933" s="20"/>
      <c r="F933" s="20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20"/>
      <c r="C934" s="20"/>
      <c r="D934" s="20"/>
      <c r="E934" s="20"/>
      <c r="F934" s="20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20"/>
      <c r="C935" s="20"/>
      <c r="D935" s="20"/>
      <c r="E935" s="20"/>
      <c r="F935" s="20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20"/>
      <c r="C936" s="20"/>
      <c r="D936" s="20"/>
      <c r="E936" s="20"/>
      <c r="F936" s="20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20"/>
      <c r="C937" s="20"/>
      <c r="D937" s="20"/>
      <c r="E937" s="20"/>
      <c r="F937" s="20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20"/>
      <c r="C938" s="20"/>
      <c r="D938" s="20"/>
      <c r="E938" s="20"/>
      <c r="F938" s="20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20"/>
      <c r="C939" s="20"/>
      <c r="D939" s="20"/>
      <c r="E939" s="20"/>
      <c r="F939" s="20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20"/>
      <c r="C940" s="20"/>
      <c r="D940" s="20"/>
      <c r="E940" s="20"/>
      <c r="F940" s="20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20"/>
      <c r="C941" s="20"/>
      <c r="D941" s="20"/>
      <c r="E941" s="20"/>
      <c r="F941" s="20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20"/>
      <c r="C942" s="20"/>
      <c r="D942" s="20"/>
      <c r="E942" s="20"/>
      <c r="F942" s="20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20"/>
      <c r="C943" s="20"/>
      <c r="D943" s="20"/>
      <c r="E943" s="20"/>
      <c r="F943" s="20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20"/>
      <c r="C944" s="20"/>
      <c r="D944" s="20"/>
      <c r="E944" s="20"/>
      <c r="F944" s="20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20"/>
      <c r="C945" s="20"/>
      <c r="D945" s="20"/>
      <c r="E945" s="20"/>
      <c r="F945" s="20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20"/>
      <c r="C946" s="20"/>
      <c r="D946" s="20"/>
      <c r="E946" s="20"/>
      <c r="F946" s="20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20"/>
      <c r="C947" s="20"/>
      <c r="D947" s="20"/>
      <c r="E947" s="20"/>
      <c r="F947" s="20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20"/>
      <c r="C948" s="20"/>
      <c r="D948" s="20"/>
      <c r="E948" s="20"/>
      <c r="F948" s="20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20"/>
      <c r="C949" s="20"/>
      <c r="D949" s="20"/>
      <c r="E949" s="20"/>
      <c r="F949" s="20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20"/>
      <c r="C950" s="20"/>
      <c r="D950" s="20"/>
      <c r="E950" s="20"/>
      <c r="F950" s="20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20"/>
      <c r="C951" s="20"/>
      <c r="D951" s="20"/>
      <c r="E951" s="20"/>
      <c r="F951" s="20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20"/>
      <c r="C952" s="20"/>
      <c r="D952" s="20"/>
      <c r="E952" s="20"/>
      <c r="F952" s="20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20"/>
      <c r="C953" s="20"/>
      <c r="D953" s="20"/>
      <c r="E953" s="20"/>
      <c r="F953" s="20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20"/>
      <c r="C954" s="20"/>
      <c r="D954" s="20"/>
      <c r="E954" s="20"/>
      <c r="F954" s="20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20"/>
      <c r="C955" s="20"/>
      <c r="D955" s="20"/>
      <c r="E955" s="20"/>
      <c r="F955" s="20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20"/>
      <c r="C956" s="20"/>
      <c r="D956" s="20"/>
      <c r="E956" s="20"/>
      <c r="F956" s="20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20"/>
      <c r="C957" s="20"/>
      <c r="D957" s="20"/>
      <c r="E957" s="20"/>
      <c r="F957" s="20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20"/>
      <c r="C958" s="20"/>
      <c r="D958" s="20"/>
      <c r="E958" s="20"/>
      <c r="F958" s="20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20"/>
      <c r="C959" s="20"/>
      <c r="D959" s="20"/>
      <c r="E959" s="20"/>
      <c r="F959" s="20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20"/>
      <c r="C960" s="20"/>
      <c r="D960" s="20"/>
      <c r="E960" s="20"/>
      <c r="F960" s="20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20"/>
      <c r="C961" s="20"/>
      <c r="D961" s="20"/>
      <c r="E961" s="20"/>
      <c r="F961" s="20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20"/>
      <c r="C962" s="20"/>
      <c r="D962" s="20"/>
      <c r="E962" s="20"/>
      <c r="F962" s="20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20"/>
      <c r="C963" s="20"/>
      <c r="D963" s="20"/>
      <c r="E963" s="20"/>
      <c r="F963" s="20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20"/>
      <c r="C964" s="20"/>
      <c r="D964" s="20"/>
      <c r="E964" s="20"/>
      <c r="F964" s="20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20"/>
      <c r="C965" s="20"/>
      <c r="D965" s="20"/>
      <c r="E965" s="20"/>
      <c r="F965" s="20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20"/>
      <c r="C966" s="20"/>
      <c r="D966" s="20"/>
      <c r="E966" s="20"/>
      <c r="F966" s="20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20"/>
      <c r="C967" s="20"/>
      <c r="D967" s="20"/>
      <c r="E967" s="20"/>
      <c r="F967" s="20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20"/>
      <c r="C968" s="20"/>
      <c r="D968" s="20"/>
      <c r="E968" s="20"/>
      <c r="F968" s="20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20"/>
      <c r="C969" s="20"/>
      <c r="D969" s="20"/>
      <c r="E969" s="20"/>
      <c r="F969" s="20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20"/>
      <c r="C970" s="20"/>
      <c r="D970" s="20"/>
      <c r="E970" s="20"/>
      <c r="F970" s="20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20"/>
      <c r="C971" s="20"/>
      <c r="D971" s="20"/>
      <c r="E971" s="20"/>
      <c r="F971" s="20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20"/>
      <c r="C972" s="20"/>
      <c r="D972" s="20"/>
      <c r="E972" s="20"/>
      <c r="F972" s="20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20"/>
      <c r="C973" s="20"/>
      <c r="D973" s="20"/>
      <c r="E973" s="20"/>
      <c r="F973" s="20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20"/>
      <c r="C974" s="20"/>
      <c r="D974" s="20"/>
      <c r="E974" s="20"/>
      <c r="F974" s="20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20"/>
      <c r="C975" s="20"/>
      <c r="D975" s="20"/>
      <c r="E975" s="20"/>
      <c r="F975" s="20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20"/>
      <c r="C976" s="20"/>
      <c r="D976" s="20"/>
      <c r="E976" s="20"/>
      <c r="F976" s="20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20"/>
      <c r="C977" s="20"/>
      <c r="D977" s="20"/>
      <c r="E977" s="20"/>
      <c r="F977" s="20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20"/>
      <c r="C978" s="20"/>
      <c r="D978" s="20"/>
      <c r="E978" s="20"/>
      <c r="F978" s="20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20"/>
      <c r="C979" s="20"/>
      <c r="D979" s="20"/>
      <c r="E979" s="20"/>
      <c r="F979" s="20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20"/>
      <c r="C980" s="20"/>
      <c r="D980" s="20"/>
      <c r="E980" s="20"/>
      <c r="F980" s="20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20"/>
      <c r="C981" s="20"/>
      <c r="D981" s="20"/>
      <c r="E981" s="20"/>
      <c r="F981" s="20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20"/>
      <c r="C982" s="20"/>
      <c r="D982" s="20"/>
      <c r="E982" s="20"/>
      <c r="F982" s="20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20"/>
      <c r="C983" s="20"/>
      <c r="D983" s="20"/>
      <c r="E983" s="20"/>
      <c r="F983" s="20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20"/>
      <c r="C984" s="20"/>
      <c r="D984" s="20"/>
      <c r="E984" s="20"/>
      <c r="F984" s="20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20"/>
      <c r="C985" s="20"/>
      <c r="D985" s="20"/>
      <c r="E985" s="20"/>
      <c r="F985" s="20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20"/>
      <c r="C986" s="20"/>
      <c r="D986" s="20"/>
      <c r="E986" s="20"/>
      <c r="F986" s="20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20"/>
      <c r="C987" s="20"/>
      <c r="D987" s="20"/>
      <c r="E987" s="20"/>
      <c r="F987" s="20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20"/>
      <c r="C988" s="20"/>
      <c r="D988" s="20"/>
      <c r="E988" s="20"/>
      <c r="F988" s="20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20"/>
      <c r="C989" s="20"/>
      <c r="D989" s="20"/>
      <c r="E989" s="20"/>
      <c r="F989" s="20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20"/>
      <c r="C990" s="20"/>
      <c r="D990" s="20"/>
      <c r="E990" s="20"/>
      <c r="F990" s="20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20"/>
      <c r="C991" s="20"/>
      <c r="D991" s="20"/>
      <c r="E991" s="20"/>
      <c r="F991" s="20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20"/>
      <c r="C992" s="20"/>
      <c r="D992" s="20"/>
      <c r="E992" s="20"/>
      <c r="F992" s="20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20"/>
      <c r="C993" s="20"/>
      <c r="D993" s="20"/>
      <c r="E993" s="20"/>
      <c r="F993" s="20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20"/>
      <c r="C994" s="20"/>
      <c r="D994" s="20"/>
      <c r="E994" s="20"/>
      <c r="F994" s="20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20"/>
      <c r="C995" s="20"/>
      <c r="D995" s="20"/>
      <c r="E995" s="20"/>
      <c r="F995" s="20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20"/>
      <c r="C996" s="20"/>
      <c r="D996" s="20"/>
      <c r="E996" s="20"/>
      <c r="F996" s="20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20"/>
      <c r="C997" s="20"/>
      <c r="D997" s="20"/>
      <c r="E997" s="20"/>
      <c r="F997" s="20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20"/>
      <c r="C998" s="20"/>
      <c r="D998" s="20"/>
      <c r="E998" s="20"/>
      <c r="F998" s="20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20"/>
      <c r="C999" s="20"/>
      <c r="D999" s="20"/>
      <c r="E999" s="20"/>
      <c r="F999" s="20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20"/>
      <c r="C1000" s="20"/>
      <c r="D1000" s="20"/>
      <c r="E1000" s="20"/>
      <c r="F1000" s="20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INDIVIDUAL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PAYNE, DUSTIN</dc:creator>
  <cp:lastModifiedBy>Windows User</cp:lastModifiedBy>
  <dcterms:created xsi:type="dcterms:W3CDTF">2019-09-23T16:21:54Z</dcterms:created>
  <dcterms:modified xsi:type="dcterms:W3CDTF">2019-09-23T16:21:54Z</dcterms:modified>
</cp:coreProperties>
</file>